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1020" windowWidth="15480" windowHeight="11640" tabRatio="700" activeTab="2"/>
  </bookViews>
  <sheets>
    <sheet name="Results" sheetId="1" r:id="rId1"/>
    <sheet name="Road" sheetId="2" r:id="rId2"/>
    <sheet name="Ath of Season" sheetId="3" r:id="rId3"/>
    <sheet name="XCountry" sheetId="4" r:id="rId4"/>
    <sheet name="Handicaps" sheetId="5" r:id="rId5"/>
  </sheets>
  <definedNames/>
  <calcPr fullCalcOnLoad="1"/>
</workbook>
</file>

<file path=xl/sharedStrings.xml><?xml version="1.0" encoding="utf-8"?>
<sst xmlns="http://schemas.openxmlformats.org/spreadsheetml/2006/main" count="17634" uniqueCount="800">
  <si>
    <t>6th June</t>
  </si>
  <si>
    <t>Women's I/C 8</t>
  </si>
  <si>
    <t>Deanna</t>
  </si>
  <si>
    <t>Blegg</t>
  </si>
  <si>
    <t>Michelle</t>
  </si>
  <si>
    <t>Keane</t>
  </si>
  <si>
    <t>ur1</t>
  </si>
  <si>
    <t>Johnathon</t>
  </si>
  <si>
    <t>Hitchens</t>
  </si>
  <si>
    <t>Darcey</t>
  </si>
  <si>
    <t>Bidgood</t>
  </si>
  <si>
    <t>XC</t>
  </si>
  <si>
    <t>Men's I/C 8</t>
  </si>
  <si>
    <t>Men's 10km</t>
  </si>
  <si>
    <t>Women's 10km</t>
  </si>
  <si>
    <t>Amelia</t>
  </si>
  <si>
    <t>Brockman</t>
  </si>
  <si>
    <t>Jared</t>
  </si>
  <si>
    <t>Richards</t>
  </si>
  <si>
    <t>Men's 6km</t>
  </si>
  <si>
    <t>Danny</t>
  </si>
  <si>
    <t>Byas</t>
  </si>
  <si>
    <t>Rod</t>
  </si>
  <si>
    <t>Terry</t>
  </si>
  <si>
    <t>Shaw</t>
  </si>
  <si>
    <t>McNamara</t>
  </si>
  <si>
    <t>McIntyre</t>
  </si>
  <si>
    <t>Matt</t>
  </si>
  <si>
    <t>Newman</t>
  </si>
  <si>
    <t>Ryan</t>
  </si>
  <si>
    <t>Smyth</t>
  </si>
  <si>
    <t>Kleyweyt</t>
  </si>
  <si>
    <t>Greg</t>
  </si>
  <si>
    <t>Hickey</t>
  </si>
  <si>
    <t>Gerard</t>
  </si>
  <si>
    <t>Buckley</t>
  </si>
  <si>
    <t>Hoskinson</t>
  </si>
  <si>
    <t>Canham</t>
  </si>
  <si>
    <t xml:space="preserve">Scott </t>
  </si>
  <si>
    <t>Delaney</t>
  </si>
  <si>
    <t>Vincent</t>
  </si>
  <si>
    <t>Ponsonby</t>
  </si>
  <si>
    <t>Nolan</t>
  </si>
  <si>
    <t>Steve</t>
  </si>
  <si>
    <t>Aitken</t>
  </si>
  <si>
    <t>Callum</t>
  </si>
  <si>
    <t>Fagg</t>
  </si>
  <si>
    <t>Shane</t>
  </si>
  <si>
    <t>Mundy</t>
  </si>
  <si>
    <t>Billingham</t>
  </si>
  <si>
    <t>Leigh</t>
  </si>
  <si>
    <t>Kemp</t>
  </si>
  <si>
    <t>French</t>
  </si>
  <si>
    <t>Harper</t>
  </si>
  <si>
    <t>Haslok</t>
  </si>
  <si>
    <t>Carter</t>
  </si>
  <si>
    <t>Riseley</t>
  </si>
  <si>
    <t>Dalco</t>
  </si>
  <si>
    <t>Kent</t>
  </si>
  <si>
    <t>Max</t>
  </si>
  <si>
    <t>Bichsel</t>
  </si>
  <si>
    <t>Harry</t>
  </si>
  <si>
    <t>Bourchier</t>
  </si>
  <si>
    <t>Robert</t>
  </si>
  <si>
    <t>Stewart</t>
  </si>
  <si>
    <t>Deane</t>
  </si>
  <si>
    <t>Burnett</t>
  </si>
  <si>
    <t>Cresswell</t>
  </si>
  <si>
    <t>Domain 4km Short Course Cross Country</t>
  </si>
  <si>
    <t>Women's 4km</t>
  </si>
  <si>
    <t>Women I/C 4</t>
  </si>
  <si>
    <t>Jillian</t>
  </si>
  <si>
    <t>John Keenan Memorial</t>
  </si>
  <si>
    <t>9th May</t>
  </si>
  <si>
    <t>Ridgeway</t>
  </si>
  <si>
    <t>Kempton</t>
  </si>
  <si>
    <t>Road Championship Points</t>
  </si>
  <si>
    <t>Govt. House</t>
  </si>
  <si>
    <t>points</t>
  </si>
  <si>
    <t>U/16 Men</t>
  </si>
  <si>
    <t>U/20 Men</t>
  </si>
  <si>
    <t>Open Men</t>
  </si>
  <si>
    <t>O/35 Men</t>
  </si>
  <si>
    <t>O/50 Men</t>
  </si>
  <si>
    <t>U/16 Women</t>
  </si>
  <si>
    <t>U/20 Women</t>
  </si>
  <si>
    <t>Open Women</t>
  </si>
  <si>
    <t>O/35 Women</t>
  </si>
  <si>
    <t>O/50 Women</t>
  </si>
  <si>
    <t>Athletic South Winter Competition 2009</t>
  </si>
  <si>
    <t>Clancy</t>
  </si>
  <si>
    <t>Bowman</t>
  </si>
  <si>
    <t>Eckhardt</t>
  </si>
  <si>
    <t>Watkins</t>
  </si>
  <si>
    <t>Fin</t>
  </si>
  <si>
    <t>Stronach</t>
  </si>
  <si>
    <t>Richard</t>
  </si>
  <si>
    <t>OBrien</t>
  </si>
  <si>
    <t>Anthony</t>
  </si>
  <si>
    <t>Andrewartha</t>
  </si>
  <si>
    <t xml:space="preserve">Prairie </t>
  </si>
  <si>
    <t>Debbie</t>
  </si>
  <si>
    <t>Crawford</t>
  </si>
  <si>
    <t>Sonja</t>
  </si>
  <si>
    <t>Women's 3.2km</t>
  </si>
  <si>
    <t>Road</t>
  </si>
  <si>
    <t>Kelly</t>
  </si>
  <si>
    <t>Willing</t>
  </si>
  <si>
    <t>Catherine</t>
  </si>
  <si>
    <t>Lili</t>
  </si>
  <si>
    <t>Ebsworth</t>
  </si>
  <si>
    <t>Basil</t>
  </si>
  <si>
    <t>Barrett</t>
  </si>
  <si>
    <t>Stuart</t>
  </si>
  <si>
    <t>Cooper</t>
  </si>
  <si>
    <t>Sophie</t>
  </si>
  <si>
    <t>Eberhardt</t>
  </si>
  <si>
    <t>Jemma</t>
  </si>
  <si>
    <t>Tahlia</t>
  </si>
  <si>
    <t>Hunt</t>
  </si>
  <si>
    <t>Women's I/C 5</t>
  </si>
  <si>
    <t>Men's I/C 5</t>
  </si>
  <si>
    <t>Men's 3.2km</t>
  </si>
  <si>
    <t>Walk Men's 3.2km</t>
  </si>
  <si>
    <t>Walk Women's 2km</t>
  </si>
  <si>
    <t>25th May</t>
  </si>
  <si>
    <t xml:space="preserve">Anna </t>
  </si>
  <si>
    <t>Angus</t>
  </si>
  <si>
    <t>Morley</t>
  </si>
  <si>
    <t>MacDonald</t>
  </si>
  <si>
    <t>Henderson</t>
  </si>
  <si>
    <t>Brett</t>
  </si>
  <si>
    <t>Cundy</t>
  </si>
  <si>
    <t>Men's 8km</t>
  </si>
  <si>
    <t>Women's 8km</t>
  </si>
  <si>
    <t>Women's I/C 6</t>
  </si>
  <si>
    <t>Men's I/C 6</t>
  </si>
  <si>
    <t>Women's 2.5km</t>
  </si>
  <si>
    <t>Women's I/C 7</t>
  </si>
  <si>
    <t>Nicklason</t>
  </si>
  <si>
    <t>Elise</t>
  </si>
  <si>
    <t>Kleywegt</t>
  </si>
  <si>
    <t>Men's 2.5km</t>
  </si>
  <si>
    <t>30th May</t>
  </si>
  <si>
    <t>Hutchens</t>
  </si>
  <si>
    <t>UR1</t>
  </si>
  <si>
    <t>Diane</t>
  </si>
  <si>
    <t>Women's 5km</t>
  </si>
  <si>
    <t>Men's 5km</t>
  </si>
  <si>
    <t>Men's I/C 7</t>
  </si>
  <si>
    <t>Female Athlete of the Season Award</t>
  </si>
  <si>
    <t>Name</t>
  </si>
  <si>
    <t>Male Athlete of the Season Award</t>
  </si>
  <si>
    <t xml:space="preserve">To round </t>
  </si>
  <si>
    <t>10</t>
  </si>
  <si>
    <t>-</t>
  </si>
  <si>
    <t>Opossum Bay</t>
  </si>
  <si>
    <t>Risdon</t>
  </si>
  <si>
    <t>O/35 3</t>
  </si>
  <si>
    <t>Henry</t>
  </si>
  <si>
    <t>West</t>
  </si>
  <si>
    <t>Stephen</t>
  </si>
  <si>
    <t>Rae</t>
  </si>
  <si>
    <t>Hugh</t>
  </si>
  <si>
    <t>Tanya</t>
  </si>
  <si>
    <t>Mason</t>
  </si>
  <si>
    <t>Ewan</t>
  </si>
  <si>
    <t>Keenan</t>
  </si>
  <si>
    <t>Ben</t>
  </si>
  <si>
    <t>Luttrell</t>
  </si>
  <si>
    <t>Bobby</t>
  </si>
  <si>
    <t>Carl</t>
  </si>
  <si>
    <t>Hoddy</t>
  </si>
  <si>
    <t>Men's Competition</t>
  </si>
  <si>
    <t>Men's I/C 3</t>
  </si>
  <si>
    <t>Dominic</t>
  </si>
  <si>
    <t>Anastasio</t>
  </si>
  <si>
    <t>Ian</t>
  </si>
  <si>
    <t>Cayzer</t>
  </si>
  <si>
    <t>Eastwood</t>
  </si>
  <si>
    <t>Louis</t>
  </si>
  <si>
    <t>Marcus</t>
  </si>
  <si>
    <t>Lennon</t>
  </si>
  <si>
    <t>Mathew</t>
  </si>
  <si>
    <t>Brooks</t>
  </si>
  <si>
    <t xml:space="preserve">Richard </t>
  </si>
  <si>
    <t>Welsh</t>
  </si>
  <si>
    <t>Oliver</t>
  </si>
  <si>
    <t>Ireland</t>
  </si>
  <si>
    <t>Josh</t>
  </si>
  <si>
    <t>Zeitzen</t>
  </si>
  <si>
    <t>Clarke</t>
  </si>
  <si>
    <t>Jy</t>
  </si>
  <si>
    <t>Webb</t>
  </si>
  <si>
    <t>Dylan</t>
  </si>
  <si>
    <t>Geoff</t>
  </si>
  <si>
    <t>Rayner</t>
  </si>
  <si>
    <t xml:space="preserve">Jamie </t>
  </si>
  <si>
    <t>Jonty</t>
  </si>
  <si>
    <t>Roberts</t>
  </si>
  <si>
    <t>Craig</t>
  </si>
  <si>
    <t>James</t>
  </si>
  <si>
    <t>Tony</t>
  </si>
  <si>
    <t>Aaron</t>
  </si>
  <si>
    <t>Humphrey</t>
  </si>
  <si>
    <t>Tim</t>
  </si>
  <si>
    <t>Hughes</t>
  </si>
  <si>
    <t>Michel</t>
  </si>
  <si>
    <t>Bermudes</t>
  </si>
  <si>
    <t>Andrew</t>
  </si>
  <si>
    <t>Alvin</t>
  </si>
  <si>
    <t>Fitzgerald</t>
  </si>
  <si>
    <t>William</t>
  </si>
  <si>
    <t>Yee</t>
  </si>
  <si>
    <t>Larsson</t>
  </si>
  <si>
    <t>Alexander</t>
  </si>
  <si>
    <t>Kossman</t>
  </si>
  <si>
    <t>Corey</t>
  </si>
  <si>
    <t>Reece</t>
  </si>
  <si>
    <t>Wentworth Park Handicaps</t>
  </si>
  <si>
    <t>2nd May</t>
  </si>
  <si>
    <t>Elapsed Time</t>
  </si>
  <si>
    <t>H/cap</t>
  </si>
  <si>
    <t>Points</t>
  </si>
  <si>
    <t>3km</t>
  </si>
  <si>
    <t xml:space="preserve">David </t>
  </si>
  <si>
    <t xml:space="preserve">Stan </t>
  </si>
  <si>
    <t>Kate</t>
  </si>
  <si>
    <t>Joshua</t>
  </si>
  <si>
    <t>Mat</t>
  </si>
  <si>
    <t>Elaine</t>
  </si>
  <si>
    <t xml:space="preserve">Dan </t>
  </si>
  <si>
    <t>Christopher</t>
  </si>
  <si>
    <t>Julian</t>
  </si>
  <si>
    <t>Pauline</t>
  </si>
  <si>
    <t>Theresa</t>
  </si>
  <si>
    <t>Anne</t>
  </si>
  <si>
    <t>6km</t>
  </si>
  <si>
    <t xml:space="preserve">Simon </t>
  </si>
  <si>
    <t>Dom</t>
  </si>
  <si>
    <t>Benjamin</t>
  </si>
  <si>
    <t>Melanie</t>
  </si>
  <si>
    <t>Brent</t>
  </si>
  <si>
    <t xml:space="preserve">Jon </t>
  </si>
  <si>
    <t>Tomas</t>
  </si>
  <si>
    <t xml:space="preserve">Tony </t>
  </si>
  <si>
    <t>Julia</t>
  </si>
  <si>
    <t>Gluskie</t>
  </si>
  <si>
    <t>Malcolmson</t>
  </si>
  <si>
    <t>Holstrom</t>
  </si>
  <si>
    <t>Ingram</t>
  </si>
  <si>
    <t>Rowe</t>
  </si>
  <si>
    <t>Hawthorne</t>
  </si>
  <si>
    <t>Wright</t>
  </si>
  <si>
    <t>Gordon</t>
  </si>
  <si>
    <t>Granger</t>
  </si>
  <si>
    <t>Hicky</t>
  </si>
  <si>
    <t>Gibbs</t>
  </si>
  <si>
    <t>Ranson</t>
  </si>
  <si>
    <t>Haslock</t>
  </si>
  <si>
    <t>Macdonald</t>
  </si>
  <si>
    <t>Murrell</t>
  </si>
  <si>
    <t>Chiffey-Gray</t>
  </si>
  <si>
    <t>Davies</t>
  </si>
  <si>
    <t>Saile</t>
  </si>
  <si>
    <t>Fergusson</t>
  </si>
  <si>
    <t>FitzGerald</t>
  </si>
  <si>
    <t>Chisholm</t>
  </si>
  <si>
    <t>DNF</t>
  </si>
  <si>
    <t>Nixon</t>
  </si>
  <si>
    <t>Luke</t>
  </si>
  <si>
    <t>Bayles</t>
  </si>
  <si>
    <t xml:space="preserve">Henderson </t>
  </si>
  <si>
    <t>Alex</t>
  </si>
  <si>
    <t>Dannock</t>
  </si>
  <si>
    <t>Wayne</t>
  </si>
  <si>
    <t>Fletcher</t>
  </si>
  <si>
    <t>Alan</t>
  </si>
  <si>
    <t>Women's 9km</t>
  </si>
  <si>
    <t>Skelly</t>
  </si>
  <si>
    <t>Donna</t>
  </si>
  <si>
    <t>MacFarlane</t>
  </si>
  <si>
    <t>Women's 6km</t>
  </si>
  <si>
    <t>Hanny</t>
  </si>
  <si>
    <t>Allston</t>
  </si>
  <si>
    <t>Christie</t>
  </si>
  <si>
    <t>Harris</t>
  </si>
  <si>
    <t>Jenna</t>
  </si>
  <si>
    <t>Chiffey-Grey</t>
  </si>
  <si>
    <t>Kristy</t>
  </si>
  <si>
    <t>Ilka</t>
  </si>
  <si>
    <t>Barr</t>
  </si>
  <si>
    <t>Karen</t>
  </si>
  <si>
    <t>Watson</t>
  </si>
  <si>
    <t>Keating</t>
  </si>
  <si>
    <t>Tom</t>
  </si>
  <si>
    <t>Christine</t>
  </si>
  <si>
    <t>Moore</t>
  </si>
  <si>
    <t>Browning</t>
  </si>
  <si>
    <t>Alice</t>
  </si>
  <si>
    <t>Hansen</t>
  </si>
  <si>
    <t>Ray</t>
  </si>
  <si>
    <t>Bell</t>
  </si>
  <si>
    <t>Direen</t>
  </si>
  <si>
    <t>Melinda</t>
  </si>
  <si>
    <t>Shutt</t>
  </si>
  <si>
    <t xml:space="preserve">Christine </t>
  </si>
  <si>
    <t>Andrews</t>
  </si>
  <si>
    <t>O'Brien</t>
  </si>
  <si>
    <t>Toni</t>
  </si>
  <si>
    <t>Spinks</t>
  </si>
  <si>
    <t>Bill</t>
  </si>
  <si>
    <t>Vagg</t>
  </si>
  <si>
    <t>Sarah-Anne</t>
  </si>
  <si>
    <t>Bester</t>
  </si>
  <si>
    <t xml:space="preserve">Kaitlin </t>
  </si>
  <si>
    <t>Spaulding</t>
  </si>
  <si>
    <t>Chelsea</t>
  </si>
  <si>
    <t>Parsons</t>
  </si>
  <si>
    <t>Devine</t>
  </si>
  <si>
    <t>Gates</t>
  </si>
  <si>
    <t>Tamara</t>
  </si>
  <si>
    <t>Cutcliffe</t>
  </si>
  <si>
    <t>Deena</t>
  </si>
  <si>
    <t>Morely</t>
  </si>
  <si>
    <t>Elyse</t>
  </si>
  <si>
    <t>Jess</t>
  </si>
  <si>
    <t>Martin</t>
  </si>
  <si>
    <t>Kristin</t>
  </si>
  <si>
    <t>Raw</t>
  </si>
  <si>
    <t>Men's 9km</t>
  </si>
  <si>
    <t>Allie</t>
  </si>
  <si>
    <t>Chapman</t>
  </si>
  <si>
    <t>Alouette</t>
  </si>
  <si>
    <t>Verstappen</t>
  </si>
  <si>
    <t>Hass</t>
  </si>
  <si>
    <t>Leesa</t>
  </si>
  <si>
    <t>Grundy</t>
  </si>
  <si>
    <t>Northern Suburbs</t>
  </si>
  <si>
    <t>Karas</t>
  </si>
  <si>
    <t>n</t>
  </si>
  <si>
    <t>nps</t>
  </si>
  <si>
    <t>Prairie</t>
  </si>
  <si>
    <t>Nischler</t>
  </si>
  <si>
    <t>Sarah</t>
  </si>
  <si>
    <t>Holmstrom</t>
  </si>
  <si>
    <t>Pinto</t>
  </si>
  <si>
    <t>Emma</t>
  </si>
  <si>
    <t>Weitnauer</t>
  </si>
  <si>
    <t>Conley</t>
  </si>
  <si>
    <t>U/16 1</t>
  </si>
  <si>
    <t>Palmer</t>
  </si>
  <si>
    <t>Ataiti</t>
  </si>
  <si>
    <t>Faulkner</t>
  </si>
  <si>
    <t>Lucas</t>
  </si>
  <si>
    <t>Vanessa</t>
  </si>
  <si>
    <t>Kearney</t>
  </si>
  <si>
    <t>Georgia</t>
  </si>
  <si>
    <t>Parry</t>
  </si>
  <si>
    <t xml:space="preserve">Jemma </t>
  </si>
  <si>
    <t>Inessa</t>
  </si>
  <si>
    <t>Corney</t>
  </si>
  <si>
    <t>Laurie-Anne</t>
  </si>
  <si>
    <t>Casey</t>
  </si>
  <si>
    <t xml:space="preserve">Kiara </t>
  </si>
  <si>
    <t>Chambers</t>
  </si>
  <si>
    <t>Marcia</t>
  </si>
  <si>
    <t>Shakanea</t>
  </si>
  <si>
    <t>Griggs</t>
  </si>
  <si>
    <t>Della</t>
  </si>
  <si>
    <t>Brown</t>
  </si>
  <si>
    <t>Rebecca</t>
  </si>
  <si>
    <t>Sansom</t>
  </si>
  <si>
    <t>Natalie</t>
  </si>
  <si>
    <t>Oppitz</t>
  </si>
  <si>
    <t xml:space="preserve">Kate </t>
  </si>
  <si>
    <t>McGuinness</t>
  </si>
  <si>
    <t>O/35 1</t>
  </si>
  <si>
    <t>Hill</t>
  </si>
  <si>
    <t xml:space="preserve">Elaine </t>
  </si>
  <si>
    <t>O/50</t>
  </si>
  <si>
    <t>Karon</t>
  </si>
  <si>
    <t>Aiken</t>
  </si>
  <si>
    <t>Tracey</t>
  </si>
  <si>
    <t>Clare</t>
  </si>
  <si>
    <t>Cronly</t>
  </si>
  <si>
    <t>Carly</t>
  </si>
  <si>
    <t>McPherson</t>
  </si>
  <si>
    <t>Alisa</t>
  </si>
  <si>
    <t>Wickham</t>
  </si>
  <si>
    <t>Fiona</t>
  </si>
  <si>
    <t>U/16 2</t>
  </si>
  <si>
    <t>Palermo</t>
  </si>
  <si>
    <t>Elizabeth</t>
  </si>
  <si>
    <t>Leitch</t>
  </si>
  <si>
    <t>Dale</t>
  </si>
  <si>
    <t>Lucy</t>
  </si>
  <si>
    <t>Lyall</t>
  </si>
  <si>
    <t>NWAC</t>
  </si>
  <si>
    <t>Ellie</t>
  </si>
  <si>
    <t>Chesterman</t>
  </si>
  <si>
    <t>Patterson</t>
  </si>
  <si>
    <t>Felicity</t>
  </si>
  <si>
    <t>Stringer</t>
  </si>
  <si>
    <t>Ella</t>
  </si>
  <si>
    <t>Isabella</t>
  </si>
  <si>
    <t>Thomson</t>
  </si>
  <si>
    <t>Jill</t>
  </si>
  <si>
    <t>Morgan</t>
  </si>
  <si>
    <t>Kirsty</t>
  </si>
  <si>
    <t>Chalmers</t>
  </si>
  <si>
    <t>Laura</t>
  </si>
  <si>
    <t>McLean</t>
  </si>
  <si>
    <t>Denise</t>
  </si>
  <si>
    <t>Johnson</t>
  </si>
  <si>
    <t>Men's 4km</t>
  </si>
  <si>
    <t>Men I/C 4</t>
  </si>
  <si>
    <t>Tamar</t>
  </si>
  <si>
    <t>Kedir</t>
  </si>
  <si>
    <t>Ahmed</t>
  </si>
  <si>
    <t>Charles</t>
  </si>
  <si>
    <t>Gunn</t>
  </si>
  <si>
    <t>NHC</t>
  </si>
  <si>
    <t>Tello</t>
  </si>
  <si>
    <t>Penny</t>
  </si>
  <si>
    <t>inv</t>
  </si>
  <si>
    <t>Clinton</t>
  </si>
  <si>
    <t>Patrick</t>
  </si>
  <si>
    <t>Sale</t>
  </si>
  <si>
    <t>Watts</t>
  </si>
  <si>
    <t>Mark</t>
  </si>
  <si>
    <t>Joe</t>
  </si>
  <si>
    <t>Edgely</t>
  </si>
  <si>
    <t>Rex</t>
  </si>
  <si>
    <t>Wagner</t>
  </si>
  <si>
    <t>Robinson</t>
  </si>
  <si>
    <t>Lemoto</t>
  </si>
  <si>
    <t>Fergus</t>
  </si>
  <si>
    <t>Jon</t>
  </si>
  <si>
    <t>Doole</t>
  </si>
  <si>
    <t>Blake</t>
  </si>
  <si>
    <t>Coleman</t>
  </si>
  <si>
    <t>Simon</t>
  </si>
  <si>
    <t>Thiessen</t>
  </si>
  <si>
    <t>Mick</t>
  </si>
  <si>
    <t>25th April</t>
  </si>
  <si>
    <t>Bigwood</t>
  </si>
  <si>
    <t>Monique</t>
  </si>
  <si>
    <t>Justina</t>
  </si>
  <si>
    <t>Shott</t>
  </si>
  <si>
    <t>Sharyn</t>
  </si>
  <si>
    <t>Lauren</t>
  </si>
  <si>
    <t>Wilson</t>
  </si>
  <si>
    <t>Carolyn</t>
  </si>
  <si>
    <t>Davis</t>
  </si>
  <si>
    <t>Kaela</t>
  </si>
  <si>
    <t>Beechey</t>
  </si>
  <si>
    <t>Ros</t>
  </si>
  <si>
    <t>Cornish</t>
  </si>
  <si>
    <t>Kerryn</t>
  </si>
  <si>
    <t>Jackson</t>
  </si>
  <si>
    <t>Hannah</t>
  </si>
  <si>
    <t>Sue</t>
  </si>
  <si>
    <t>Lloyd</t>
  </si>
  <si>
    <t>Dianne</t>
  </si>
  <si>
    <t>Gregg</t>
  </si>
  <si>
    <t>Wilcott</t>
  </si>
  <si>
    <t>Open 3</t>
  </si>
  <si>
    <t>Jenny</t>
  </si>
  <si>
    <t>Stevenson</t>
  </si>
  <si>
    <t>Margaret</t>
  </si>
  <si>
    <t>Horne</t>
  </si>
  <si>
    <t>Kiera</t>
  </si>
  <si>
    <t>Cruise</t>
  </si>
  <si>
    <t>Miranda</t>
  </si>
  <si>
    <t>Robson</t>
  </si>
  <si>
    <t>Karina</t>
  </si>
  <si>
    <t>Barker</t>
  </si>
  <si>
    <t>Open 4</t>
  </si>
  <si>
    <t>Deborah</t>
  </si>
  <si>
    <t>Townrow</t>
  </si>
  <si>
    <t>Maureen</t>
  </si>
  <si>
    <t>Gilligan</t>
  </si>
  <si>
    <t>Von Wald</t>
  </si>
  <si>
    <t>Ruth</t>
  </si>
  <si>
    <t>Court</t>
  </si>
  <si>
    <t>U/20 2</t>
  </si>
  <si>
    <t>Men's 4.5km</t>
  </si>
  <si>
    <t>Lily</t>
  </si>
  <si>
    <t>Salter</t>
  </si>
  <si>
    <t>Grant</t>
  </si>
  <si>
    <t>Page</t>
  </si>
  <si>
    <t>Men's I/C 2</t>
  </si>
  <si>
    <t>Damon</t>
  </si>
  <si>
    <t>(Kiara</t>
  </si>
  <si>
    <t>Chambers)</t>
  </si>
  <si>
    <t>Daniel</t>
  </si>
  <si>
    <t>Ruby</t>
  </si>
  <si>
    <t>Squires</t>
  </si>
  <si>
    <t>?</t>
  </si>
  <si>
    <t>Dave</t>
  </si>
  <si>
    <t>Costelloe</t>
  </si>
  <si>
    <t>Jasmine</t>
  </si>
  <si>
    <t>Teresa</t>
  </si>
  <si>
    <t>Phillip</t>
  </si>
  <si>
    <t>Eva</t>
  </si>
  <si>
    <t>Noah</t>
  </si>
  <si>
    <t>Helen</t>
  </si>
  <si>
    <t>Lee</t>
  </si>
  <si>
    <t>Nathan</t>
  </si>
  <si>
    <t>O/35 2</t>
  </si>
  <si>
    <t>Chris</t>
  </si>
  <si>
    <t>Sullivan</t>
  </si>
  <si>
    <t>Sam</t>
  </si>
  <si>
    <t>Michael</t>
  </si>
  <si>
    <t>Conacher</t>
  </si>
  <si>
    <t>Men's 3km</t>
  </si>
  <si>
    <t>Men's I/C 1</t>
  </si>
  <si>
    <t>Paul</t>
  </si>
  <si>
    <t>Sluyters</t>
  </si>
  <si>
    <t>Covington</t>
  </si>
  <si>
    <t>Grace</t>
  </si>
  <si>
    <t>Rowe-Smith</t>
  </si>
  <si>
    <t>Anita</t>
  </si>
  <si>
    <t>U/16 3</t>
  </si>
  <si>
    <t>Bridget</t>
  </si>
  <si>
    <t>Foale</t>
  </si>
  <si>
    <t>IND</t>
  </si>
  <si>
    <t>Linda</t>
  </si>
  <si>
    <t>Moran</t>
  </si>
  <si>
    <t>Anneka</t>
  </si>
  <si>
    <t>Reardon</t>
  </si>
  <si>
    <t>Lilli</t>
  </si>
  <si>
    <t>Adele</t>
  </si>
  <si>
    <t>U/20 1</t>
  </si>
  <si>
    <t>Lilly</t>
  </si>
  <si>
    <t>Boughton</t>
  </si>
  <si>
    <t>Frances</t>
  </si>
  <si>
    <t>Malcomson</t>
  </si>
  <si>
    <t>Madeline</t>
  </si>
  <si>
    <t>Fasnacht</t>
  </si>
  <si>
    <t>Louise</t>
  </si>
  <si>
    <t>Berndt</t>
  </si>
  <si>
    <t>Corinna</t>
  </si>
  <si>
    <t>Woolford</t>
  </si>
  <si>
    <t>Jayde</t>
  </si>
  <si>
    <t>Richardson</t>
  </si>
  <si>
    <t>Monica</t>
  </si>
  <si>
    <t>Howlett</t>
  </si>
  <si>
    <t>Open 2</t>
  </si>
  <si>
    <t>Anthea</t>
  </si>
  <si>
    <t>Bennett</t>
  </si>
  <si>
    <t>Deb</t>
  </si>
  <si>
    <t>Gardner</t>
  </si>
  <si>
    <t>Lynne</t>
  </si>
  <si>
    <t>Lyden</t>
  </si>
  <si>
    <t>Rose</t>
  </si>
  <si>
    <t>Britton</t>
  </si>
  <si>
    <t>Morrisby</t>
  </si>
  <si>
    <t>Tracy</t>
  </si>
  <si>
    <t>Tavasz</t>
  </si>
  <si>
    <t>Julie</t>
  </si>
  <si>
    <t>Pace</t>
  </si>
  <si>
    <t>Dawn</t>
  </si>
  <si>
    <t>Dore</t>
  </si>
  <si>
    <t>Jan</t>
  </si>
  <si>
    <t>Hardy</t>
  </si>
  <si>
    <t>Nikki</t>
  </si>
  <si>
    <t>Bec</t>
  </si>
  <si>
    <t>Wells</t>
  </si>
  <si>
    <t>Athletics South Winter Season 2009</t>
  </si>
  <si>
    <t>Handicap Competition</t>
  </si>
  <si>
    <t>Round</t>
  </si>
  <si>
    <t>Total</t>
  </si>
  <si>
    <t>Pipeline</t>
  </si>
  <si>
    <t>Waterworks</t>
  </si>
  <si>
    <t>Sher</t>
  </si>
  <si>
    <t>Jarrod</t>
  </si>
  <si>
    <t>Gibson</t>
  </si>
  <si>
    <t>Jordan</t>
  </si>
  <si>
    <t>Harries</t>
  </si>
  <si>
    <t>Nathaniel</t>
  </si>
  <si>
    <t>Mommers</t>
  </si>
  <si>
    <t>Foster</t>
  </si>
  <si>
    <t>Scott</t>
  </si>
  <si>
    <t>Jenkins</t>
  </si>
  <si>
    <t>Jason</t>
  </si>
  <si>
    <t>Fyfe</t>
  </si>
  <si>
    <t>Francis</t>
  </si>
  <si>
    <t>Bowden</t>
  </si>
  <si>
    <t>Jack</t>
  </si>
  <si>
    <t>Hale</t>
  </si>
  <si>
    <t>Fraser</t>
  </si>
  <si>
    <t>Bob</t>
  </si>
  <si>
    <t>Weldon</t>
  </si>
  <si>
    <t>Charlie</t>
  </si>
  <si>
    <t>John</t>
  </si>
  <si>
    <t>Dawson</t>
  </si>
  <si>
    <t>Len</t>
  </si>
  <si>
    <t>Powell</t>
  </si>
  <si>
    <t>Sean</t>
  </si>
  <si>
    <t>Mike</t>
  </si>
  <si>
    <t>Matthew</t>
  </si>
  <si>
    <t>Taranto</t>
  </si>
  <si>
    <t>Bryce</t>
  </si>
  <si>
    <t>Anderson</t>
  </si>
  <si>
    <t>Jim</t>
  </si>
  <si>
    <t xml:space="preserve">Justin </t>
  </si>
  <si>
    <t>Robertson</t>
  </si>
  <si>
    <t>Gary</t>
  </si>
  <si>
    <t>Cuthbert</t>
  </si>
  <si>
    <t>Gavin</t>
  </si>
  <si>
    <t>Peter</t>
  </si>
  <si>
    <t>McDonald</t>
  </si>
  <si>
    <t>David</t>
  </si>
  <si>
    <t>Hancock</t>
  </si>
  <si>
    <t>Dan</t>
  </si>
  <si>
    <t>Adams</t>
  </si>
  <si>
    <t>Podolak</t>
  </si>
  <si>
    <t>Mixed</t>
  </si>
  <si>
    <t>Barry</t>
  </si>
  <si>
    <t>Darren</t>
  </si>
  <si>
    <t>Alomes</t>
  </si>
  <si>
    <t>Giffard</t>
  </si>
  <si>
    <t>Stan</t>
  </si>
  <si>
    <t>Harrex</t>
  </si>
  <si>
    <t>Ken</t>
  </si>
  <si>
    <t>Graeme Cruise Memorial</t>
  </si>
  <si>
    <t>Risdon Brook Dam</t>
  </si>
  <si>
    <t>Geilston Bay Relays</t>
  </si>
  <si>
    <t>4th April</t>
  </si>
  <si>
    <t>11th April</t>
  </si>
  <si>
    <t>18th April</t>
  </si>
  <si>
    <t>Women's 3km</t>
  </si>
  <si>
    <t>Women's 4.5km</t>
  </si>
  <si>
    <t>Women's Competition</t>
  </si>
  <si>
    <t>First Name</t>
  </si>
  <si>
    <t>Surname</t>
  </si>
  <si>
    <t>Registered</t>
  </si>
  <si>
    <t>Age Group</t>
  </si>
  <si>
    <t>Club</t>
  </si>
  <si>
    <t>Place</t>
  </si>
  <si>
    <t>Time</t>
  </si>
  <si>
    <t>I/C Points</t>
  </si>
  <si>
    <t>A/S</t>
  </si>
  <si>
    <t>Women's I/C 2</t>
  </si>
  <si>
    <t>Sandy Bay</t>
  </si>
  <si>
    <t>Open 1</t>
  </si>
  <si>
    <t>Women's I/C 3</t>
  </si>
  <si>
    <t>Jessica</t>
  </si>
  <si>
    <t>Morey</t>
  </si>
  <si>
    <t>na</t>
  </si>
  <si>
    <t>U/20</t>
  </si>
  <si>
    <t>OVA</t>
  </si>
  <si>
    <t>Women's I/C 1</t>
  </si>
  <si>
    <t>Mel</t>
  </si>
  <si>
    <t>Daniels</t>
  </si>
  <si>
    <t>y</t>
  </si>
  <si>
    <t>Open</t>
  </si>
  <si>
    <t>NS</t>
  </si>
  <si>
    <t>ES</t>
  </si>
  <si>
    <t>Olivia</t>
  </si>
  <si>
    <t>Gillie</t>
  </si>
  <si>
    <t>OPEN</t>
  </si>
  <si>
    <t>SB</t>
  </si>
  <si>
    <t>Natasha</t>
  </si>
  <si>
    <t>Fitzpatrick</t>
  </si>
  <si>
    <t>U/16</t>
  </si>
  <si>
    <t>Francesca</t>
  </si>
  <si>
    <t>Smith</t>
  </si>
  <si>
    <t>O/35</t>
  </si>
  <si>
    <t>Andrea</t>
  </si>
  <si>
    <t>Marquardt</t>
  </si>
  <si>
    <t>Rosalind</t>
  </si>
  <si>
    <t>Woodworth</t>
  </si>
  <si>
    <t>Zoe</t>
  </si>
  <si>
    <t>Moss</t>
  </si>
  <si>
    <t>Anna</t>
  </si>
  <si>
    <t>Smee</t>
  </si>
  <si>
    <t>Eastern Suburbs</t>
  </si>
  <si>
    <t>Tessa</t>
  </si>
  <si>
    <t>Johns</t>
  </si>
  <si>
    <t>Cara</t>
  </si>
  <si>
    <t>Tilyard</t>
  </si>
  <si>
    <t>TMA</t>
  </si>
  <si>
    <t>Sharon</t>
  </si>
  <si>
    <t>Coad</t>
  </si>
  <si>
    <t>Claudia</t>
  </si>
  <si>
    <t>Nicholson</t>
  </si>
  <si>
    <t>Angela</t>
  </si>
  <si>
    <t>Grimmond</t>
  </si>
  <si>
    <t>Simone</t>
  </si>
  <si>
    <t>Lisa</t>
  </si>
  <si>
    <t>McConnon</t>
  </si>
  <si>
    <t>Pipeline Handicaps</t>
  </si>
  <si>
    <t>13th June</t>
  </si>
  <si>
    <t>4km</t>
  </si>
  <si>
    <t>Sally</t>
  </si>
  <si>
    <t>Thompson</t>
  </si>
  <si>
    <t>Kiara</t>
  </si>
  <si>
    <t>Clive</t>
  </si>
  <si>
    <t>Reekie</t>
  </si>
  <si>
    <t>Aengus</t>
  </si>
  <si>
    <t>open</t>
  </si>
  <si>
    <t>8km</t>
  </si>
  <si>
    <t>Walker</t>
  </si>
  <si>
    <t>Tynwald Park</t>
  </si>
  <si>
    <t>Mixed Team</t>
  </si>
  <si>
    <t>Bagdad</t>
  </si>
  <si>
    <t>Grove</t>
  </si>
  <si>
    <t>20th June</t>
  </si>
  <si>
    <t>27th June</t>
  </si>
  <si>
    <t>Women's 2.4km</t>
  </si>
  <si>
    <t>Haley</t>
  </si>
  <si>
    <t xml:space="preserve">Heather </t>
  </si>
  <si>
    <t>Dyer</t>
  </si>
  <si>
    <t>Beth</t>
  </si>
  <si>
    <t>Gifilan</t>
  </si>
  <si>
    <t>Micael</t>
  </si>
  <si>
    <t>Women's 7km</t>
  </si>
  <si>
    <t>Georgina</t>
  </si>
  <si>
    <t>Men's 2.4km</t>
  </si>
  <si>
    <t>Lewis</t>
  </si>
  <si>
    <t>Jacob</t>
  </si>
  <si>
    <t>Will</t>
  </si>
  <si>
    <t>Cameron</t>
  </si>
  <si>
    <t>McCall</t>
  </si>
  <si>
    <t>Men's 7km</t>
  </si>
  <si>
    <t>Brad</t>
  </si>
  <si>
    <t>Dyson</t>
  </si>
  <si>
    <t>Jonathon</t>
  </si>
  <si>
    <t>Bevan</t>
  </si>
  <si>
    <t>4th July</t>
  </si>
  <si>
    <t>Kelvin</t>
  </si>
  <si>
    <t>Prince</t>
  </si>
  <si>
    <t>Unregistered Athletes</t>
  </si>
  <si>
    <t>Bebe</t>
  </si>
  <si>
    <t>f</t>
  </si>
  <si>
    <t>Kim</t>
  </si>
  <si>
    <t>Dutkowski</t>
  </si>
  <si>
    <t>m</t>
  </si>
  <si>
    <t>Shaun</t>
  </si>
  <si>
    <t>Axiom Way XC</t>
  </si>
  <si>
    <t>11th July</t>
  </si>
  <si>
    <t>Women's 3.5km</t>
  </si>
  <si>
    <t>Eliza</t>
  </si>
  <si>
    <t>Hutt</t>
  </si>
  <si>
    <t>Men's 3.5km</t>
  </si>
  <si>
    <t>Gellibrand Drive XC (non point scoring)</t>
  </si>
  <si>
    <t>18th July</t>
  </si>
  <si>
    <t xml:space="preserve"> Coker</t>
  </si>
  <si>
    <t>Gellibrand Drive Relays</t>
  </si>
  <si>
    <t>Five Mile Beach</t>
  </si>
  <si>
    <t>1st August</t>
  </si>
  <si>
    <t>Celeste</t>
  </si>
  <si>
    <t>Knowles</t>
  </si>
  <si>
    <t>Coker</t>
  </si>
  <si>
    <t>Edward</t>
  </si>
  <si>
    <t>Bourchier?</t>
  </si>
  <si>
    <t>Froggy Wise Handicap</t>
  </si>
  <si>
    <t>8th August</t>
  </si>
  <si>
    <t>2.5km</t>
  </si>
  <si>
    <t>5km</t>
  </si>
  <si>
    <t>W'worth Park</t>
  </si>
  <si>
    <t>I/C 14</t>
  </si>
  <si>
    <t>Biniyam</t>
  </si>
  <si>
    <t>Temold</t>
  </si>
  <si>
    <t>D'Onofrio</t>
  </si>
  <si>
    <t>Forbes</t>
  </si>
  <si>
    <t>Risdon Brook XC</t>
  </si>
  <si>
    <t>22nd August</t>
  </si>
  <si>
    <t>Tynwald Park Handicap</t>
  </si>
  <si>
    <t>19th August</t>
  </si>
  <si>
    <t xml:space="preserve">Robert </t>
  </si>
  <si>
    <t>McCrossen</t>
  </si>
  <si>
    <t>Cross Crountry Championship Points</t>
  </si>
  <si>
    <t>Op Bay</t>
  </si>
  <si>
    <t>Ax Way</t>
  </si>
  <si>
    <t>H'field</t>
  </si>
  <si>
    <t>Tewolde</t>
  </si>
  <si>
    <t>Sinclair</t>
  </si>
  <si>
    <t>Beard</t>
  </si>
  <si>
    <t>Dejen</t>
  </si>
  <si>
    <t>Gebreselasie</t>
  </si>
  <si>
    <t>Huntingfield XC</t>
  </si>
  <si>
    <t>5th September</t>
  </si>
  <si>
    <t>I/C 15</t>
  </si>
  <si>
    <t>Domain XC</t>
  </si>
  <si>
    <t>12th September</t>
  </si>
  <si>
    <t>I/C 16</t>
  </si>
  <si>
    <t>Lagos</t>
  </si>
  <si>
    <t>Mackenzie</t>
  </si>
  <si>
    <t>Tolossa ParkRelays</t>
  </si>
  <si>
    <t>19th September</t>
  </si>
  <si>
    <t>Jade</t>
  </si>
  <si>
    <t>Northen Suburbs</t>
  </si>
  <si>
    <t>Callam</t>
  </si>
  <si>
    <t>MacNamara</t>
  </si>
  <si>
    <t>Mixed Teams</t>
  </si>
  <si>
    <t>Tavaz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</si>
</sst>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"/>
    <numFmt numFmtId="173" formatCode="d/mm/yyyy;@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 horizontal="right"/>
    </xf>
    <xf numFmtId="16" fontId="6" fillId="0" borderId="13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22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NumberFormat="1" applyFont="1" applyBorder="1" applyAlignment="1" quotePrefix="1">
      <alignment horizontal="center"/>
    </xf>
    <xf numFmtId="0" fontId="9" fillId="0" borderId="0" xfId="0" applyNumberFormat="1" applyFont="1" applyBorder="1" applyAlignment="1" quotePrefix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26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33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1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0" fillId="33" borderId="41" xfId="0" applyFill="1" applyBorder="1" applyAlignment="1">
      <alignment/>
    </xf>
    <xf numFmtId="0" fontId="0" fillId="33" borderId="41" xfId="0" applyFill="1" applyBorder="1" applyAlignment="1">
      <alignment horizontal="center" wrapText="1"/>
    </xf>
    <xf numFmtId="0" fontId="0" fillId="33" borderId="41" xfId="0" applyFill="1" applyBorder="1" applyAlignment="1">
      <alignment horizontal="center"/>
    </xf>
    <xf numFmtId="0" fontId="1" fillId="33" borderId="41" xfId="0" applyFont="1" applyFill="1" applyBorder="1" applyAlignment="1">
      <alignment/>
    </xf>
    <xf numFmtId="0" fontId="0" fillId="33" borderId="41" xfId="0" applyFont="1" applyFill="1" applyBorder="1" applyAlignment="1">
      <alignment horizontal="left" vertical="top"/>
    </xf>
    <xf numFmtId="0" fontId="0" fillId="33" borderId="41" xfId="0" applyFont="1" applyFill="1" applyBorder="1" applyAlignment="1">
      <alignment horizontal="center" vertical="top"/>
    </xf>
    <xf numFmtId="0" fontId="0" fillId="33" borderId="41" xfId="0" applyFont="1" applyFill="1" applyBorder="1" applyAlignment="1">
      <alignment horizontal="left"/>
    </xf>
    <xf numFmtId="0" fontId="0" fillId="33" borderId="41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left"/>
    </xf>
    <xf numFmtId="0" fontId="12" fillId="33" borderId="41" xfId="0" applyFont="1" applyFill="1" applyBorder="1" applyAlignment="1">
      <alignment horizontal="left" vertical="top" wrapText="1"/>
    </xf>
    <xf numFmtId="0" fontId="12" fillId="33" borderId="41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12" fillId="33" borderId="41" xfId="58" applyFont="1" applyFill="1" applyBorder="1">
      <alignment/>
      <protection/>
    </xf>
    <xf numFmtId="0" fontId="0" fillId="33" borderId="41" xfId="58" applyFill="1" applyBorder="1" applyAlignment="1">
      <alignment horizontal="center"/>
      <protection/>
    </xf>
    <xf numFmtId="15" fontId="0" fillId="33" borderId="41" xfId="0" applyNumberFormat="1" applyFont="1" applyFill="1" applyBorder="1" applyAlignment="1">
      <alignment horizontal="center" vertical="top" wrapText="1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5" fillId="0" borderId="11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33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4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ill="1" applyAlignment="1">
      <alignment/>
    </xf>
    <xf numFmtId="0" fontId="9" fillId="0" borderId="33" xfId="0" applyFont="1" applyBorder="1" applyAlignment="1">
      <alignment/>
    </xf>
    <xf numFmtId="0" fontId="9" fillId="0" borderId="40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51" xfId="0" applyFont="1" applyFill="1" applyBorder="1" applyAlignment="1">
      <alignment horizontal="left"/>
    </xf>
    <xf numFmtId="0" fontId="9" fillId="0" borderId="52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9" fillId="0" borderId="52" xfId="0" applyFont="1" applyBorder="1" applyAlignment="1">
      <alignment horizontal="left"/>
    </xf>
    <xf numFmtId="0" fontId="9" fillId="0" borderId="33" xfId="0" applyFont="1" applyFill="1" applyBorder="1" applyAlignment="1">
      <alignment horizontal="left" vertical="top" wrapText="1"/>
    </xf>
    <xf numFmtId="0" fontId="9" fillId="0" borderId="49" xfId="0" applyFont="1" applyFill="1" applyBorder="1" applyAlignment="1">
      <alignment horizontal="left" vertical="top" wrapText="1"/>
    </xf>
    <xf numFmtId="0" fontId="9" fillId="0" borderId="49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5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9" fillId="0" borderId="33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9" fillId="0" borderId="55" xfId="0" applyFont="1" applyFill="1" applyBorder="1" applyAlignment="1">
      <alignment horizontal="left"/>
    </xf>
    <xf numFmtId="0" fontId="9" fillId="0" borderId="48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6" fillId="0" borderId="56" xfId="0" applyNumberFormat="1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3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5" fillId="0" borderId="20" xfId="0" applyFont="1" applyBorder="1" applyAlignment="1">
      <alignment/>
    </xf>
    <xf numFmtId="0" fontId="9" fillId="0" borderId="21" xfId="0" applyFont="1" applyBorder="1" applyAlignment="1">
      <alignment horizontal="left"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49" xfId="0" applyFont="1" applyFill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55" xfId="0" applyFont="1" applyBorder="1" applyAlignment="1">
      <alignment/>
    </xf>
    <xf numFmtId="0" fontId="9" fillId="0" borderId="48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7" fillId="0" borderId="57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8" fillId="0" borderId="38" xfId="59" applyFont="1" applyBorder="1" applyAlignment="1">
      <alignment horizontal="left" vertical="center" wrapText="1"/>
      <protection/>
    </xf>
    <xf numFmtId="0" fontId="18" fillId="0" borderId="39" xfId="59" applyFont="1" applyBorder="1" applyAlignment="1">
      <alignment horizontal="left" vertical="center" wrapText="1"/>
      <protection/>
    </xf>
    <xf numFmtId="0" fontId="7" fillId="0" borderId="1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33" xfId="59" applyFont="1" applyBorder="1" applyAlignment="1">
      <alignment horizontal="left" vertical="center"/>
      <protection/>
    </xf>
    <xf numFmtId="0" fontId="9" fillId="0" borderId="40" xfId="59" applyFont="1" applyBorder="1" applyAlignment="1">
      <alignment horizontal="left" vertical="center"/>
      <protection/>
    </xf>
    <xf numFmtId="0" fontId="7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8" fillId="0" borderId="33" xfId="59" applyFont="1" applyBorder="1" applyAlignment="1">
      <alignment horizontal="left" vertical="center" wrapText="1"/>
      <protection/>
    </xf>
    <xf numFmtId="0" fontId="18" fillId="0" borderId="40" xfId="59" applyFont="1" applyBorder="1" applyAlignment="1">
      <alignment horizontal="left" vertical="center" wrapText="1"/>
      <protection/>
    </xf>
    <xf numFmtId="0" fontId="6" fillId="34" borderId="6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9" fillId="0" borderId="33" xfId="0" applyFont="1" applyFill="1" applyBorder="1" applyAlignment="1">
      <alignment vertical="top" wrapText="1"/>
    </xf>
    <xf numFmtId="0" fontId="9" fillId="0" borderId="40" xfId="0" applyFont="1" applyFill="1" applyBorder="1" applyAlignment="1">
      <alignment vertical="top" wrapText="1"/>
    </xf>
    <xf numFmtId="0" fontId="6" fillId="34" borderId="20" xfId="0" applyFont="1" applyFill="1" applyBorder="1" applyAlignment="1">
      <alignment horizontal="center"/>
    </xf>
    <xf numFmtId="0" fontId="9" fillId="0" borderId="33" xfId="0" applyFont="1" applyFill="1" applyBorder="1" applyAlignment="1">
      <alignment vertical="top"/>
    </xf>
    <xf numFmtId="0" fontId="9" fillId="0" borderId="40" xfId="0" applyFont="1" applyBorder="1" applyAlignment="1">
      <alignment vertical="top"/>
    </xf>
    <xf numFmtId="0" fontId="9" fillId="0" borderId="51" xfId="59" applyFont="1" applyFill="1" applyBorder="1" applyAlignment="1">
      <alignment horizontal="left" vertical="center"/>
      <protection/>
    </xf>
    <xf numFmtId="0" fontId="18" fillId="0" borderId="52" xfId="59" applyFont="1" applyFill="1" applyBorder="1" applyAlignment="1">
      <alignment horizontal="left" vertical="center" wrapText="1"/>
      <protection/>
    </xf>
    <xf numFmtId="0" fontId="6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9" fillId="0" borderId="40" xfId="0" applyFont="1" applyBorder="1" applyAlignment="1">
      <alignment vertical="top" wrapText="1"/>
    </xf>
    <xf numFmtId="0" fontId="5" fillId="0" borderId="37" xfId="0" applyFont="1" applyFill="1" applyBorder="1" applyAlignment="1">
      <alignment horizontal="center"/>
    </xf>
    <xf numFmtId="0" fontId="9" fillId="0" borderId="12" xfId="0" applyFont="1" applyFill="1" applyBorder="1" applyAlignment="1">
      <alignment vertical="top" wrapText="1"/>
    </xf>
    <xf numFmtId="0" fontId="6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9" fillId="0" borderId="12" xfId="59" applyFont="1" applyBorder="1" applyAlignment="1">
      <alignment horizontal="left" vertical="center"/>
      <protection/>
    </xf>
    <xf numFmtId="0" fontId="9" fillId="0" borderId="0" xfId="59" applyFont="1" applyBorder="1" applyAlignment="1">
      <alignment horizontal="left" vertical="center"/>
      <protection/>
    </xf>
    <xf numFmtId="0" fontId="9" fillId="0" borderId="1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55" xfId="59" applyFont="1" applyBorder="1" applyAlignment="1">
      <alignment horizontal="left" vertical="center"/>
      <protection/>
    </xf>
    <xf numFmtId="0" fontId="9" fillId="0" borderId="48" xfId="59" applyFont="1" applyBorder="1" applyAlignment="1">
      <alignment horizontal="left" vertical="center"/>
      <protection/>
    </xf>
    <xf numFmtId="0" fontId="9" fillId="0" borderId="22" xfId="0" applyFont="1" applyFill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7" fillId="0" borderId="24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9" fillId="0" borderId="38" xfId="59" applyFont="1" applyBorder="1" applyAlignment="1">
      <alignment horizontal="left" vertical="center" wrapText="1"/>
      <protection/>
    </xf>
    <xf numFmtId="0" fontId="9" fillId="0" borderId="54" xfId="59" applyFont="1" applyBorder="1" applyAlignment="1">
      <alignment horizontal="left" vertical="center" wrapText="1"/>
      <protection/>
    </xf>
    <xf numFmtId="0" fontId="9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9" fillId="0" borderId="49" xfId="0" applyFont="1" applyBorder="1" applyAlignment="1">
      <alignment vertical="top"/>
    </xf>
    <xf numFmtId="0" fontId="5" fillId="0" borderId="20" xfId="0" applyFont="1" applyFill="1" applyBorder="1" applyAlignment="1">
      <alignment horizontal="center"/>
    </xf>
    <xf numFmtId="0" fontId="18" fillId="0" borderId="49" xfId="59" applyFont="1" applyBorder="1" applyAlignment="1">
      <alignment horizontal="left" vertical="center" wrapText="1"/>
      <protection/>
    </xf>
    <xf numFmtId="0" fontId="9" fillId="0" borderId="49" xfId="59" applyFont="1" applyBorder="1" applyAlignment="1">
      <alignment horizontal="left" vertical="center"/>
      <protection/>
    </xf>
    <xf numFmtId="0" fontId="6" fillId="34" borderId="59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9" fillId="0" borderId="49" xfId="0" applyFont="1" applyBorder="1" applyAlignment="1">
      <alignment vertical="top" wrapText="1"/>
    </xf>
    <xf numFmtId="0" fontId="9" fillId="0" borderId="33" xfId="59" applyFont="1" applyBorder="1" applyAlignment="1">
      <alignment horizontal="left" vertical="center" wrapText="1"/>
      <protection/>
    </xf>
    <xf numFmtId="0" fontId="9" fillId="0" borderId="49" xfId="59" applyFont="1" applyBorder="1" applyAlignment="1">
      <alignment horizontal="left" vertical="center" wrapText="1"/>
      <protection/>
    </xf>
    <xf numFmtId="0" fontId="9" fillId="0" borderId="49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18" fillId="0" borderId="33" xfId="0" applyFont="1" applyFill="1" applyBorder="1" applyAlignment="1">
      <alignment vertical="top" wrapText="1"/>
    </xf>
    <xf numFmtId="0" fontId="18" fillId="0" borderId="49" xfId="0" applyFont="1" applyFill="1" applyBorder="1" applyAlignment="1">
      <alignment vertical="top" wrapText="1"/>
    </xf>
    <xf numFmtId="0" fontId="9" fillId="0" borderId="3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9" fillId="0" borderId="58" xfId="0" applyFont="1" applyFill="1" applyBorder="1" applyAlignment="1">
      <alignment/>
    </xf>
    <xf numFmtId="0" fontId="8" fillId="0" borderId="58" xfId="0" applyFont="1" applyFill="1" applyBorder="1" applyAlignment="1">
      <alignment/>
    </xf>
    <xf numFmtId="0" fontId="9" fillId="0" borderId="38" xfId="59" applyFont="1" applyBorder="1" applyAlignment="1">
      <alignment horizontal="left" vertical="center"/>
      <protection/>
    </xf>
    <xf numFmtId="0" fontId="9" fillId="0" borderId="54" xfId="59" applyFont="1" applyBorder="1" applyAlignment="1">
      <alignment horizontal="left" vertical="center"/>
      <protection/>
    </xf>
    <xf numFmtId="0" fontId="6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9" fillId="0" borderId="49" xfId="0" applyFont="1" applyFill="1" applyBorder="1" applyAlignment="1">
      <alignment vertical="top" wrapText="1"/>
    </xf>
    <xf numFmtId="0" fontId="9" fillId="0" borderId="49" xfId="0" applyFont="1" applyFill="1" applyBorder="1" applyAlignment="1">
      <alignment vertical="top"/>
    </xf>
    <xf numFmtId="0" fontId="9" fillId="0" borderId="22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18" fillId="0" borderId="54" xfId="59" applyFont="1" applyBorder="1" applyAlignment="1">
      <alignment horizontal="left" vertical="center" wrapText="1"/>
      <protection/>
    </xf>
    <xf numFmtId="0" fontId="9" fillId="0" borderId="33" xfId="59" applyFont="1" applyFill="1" applyBorder="1" applyAlignment="1">
      <alignment horizontal="left" vertical="center"/>
      <protection/>
    </xf>
    <xf numFmtId="0" fontId="9" fillId="0" borderId="49" xfId="59" applyFont="1" applyFill="1" applyBorder="1" applyAlignment="1">
      <alignment horizontal="left" vertical="center"/>
      <protection/>
    </xf>
    <xf numFmtId="0" fontId="6" fillId="0" borderId="63" xfId="0" applyFont="1" applyFill="1" applyBorder="1" applyAlignment="1">
      <alignment horizontal="center"/>
    </xf>
    <xf numFmtId="0" fontId="9" fillId="0" borderId="38" xfId="59" applyFont="1" applyFill="1" applyBorder="1" applyAlignment="1">
      <alignment horizontal="left" vertical="center"/>
      <protection/>
    </xf>
    <xf numFmtId="0" fontId="9" fillId="0" borderId="54" xfId="59" applyFont="1" applyFill="1" applyBorder="1" applyAlignment="1">
      <alignment horizontal="left" vertical="center"/>
      <protection/>
    </xf>
    <xf numFmtId="0" fontId="6" fillId="34" borderId="34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0" xfId="0" applyFill="1" applyBorder="1" applyAlignment="1">
      <alignment/>
    </xf>
    <xf numFmtId="0" fontId="12" fillId="33" borderId="33" xfId="0" applyFont="1" applyFill="1" applyBorder="1" applyAlignment="1">
      <alignment horizontal="left" vertical="top" wrapText="1"/>
    </xf>
    <xf numFmtId="0" fontId="12" fillId="33" borderId="49" xfId="0" applyFont="1" applyFill="1" applyBorder="1" applyAlignment="1">
      <alignment horizontal="left" vertical="top" wrapText="1"/>
    </xf>
    <xf numFmtId="0" fontId="6" fillId="34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left"/>
    </xf>
    <xf numFmtId="0" fontId="17" fillId="0" borderId="58" xfId="0" applyFont="1" applyFill="1" applyBorder="1" applyAlignment="1">
      <alignment horizontal="left"/>
    </xf>
    <xf numFmtId="0" fontId="17" fillId="0" borderId="45" xfId="0" applyFont="1" applyFill="1" applyBorder="1" applyAlignment="1">
      <alignment/>
    </xf>
    <xf numFmtId="0" fontId="17" fillId="0" borderId="58" xfId="0" applyFont="1" applyFill="1" applyBorder="1" applyAlignment="1">
      <alignment/>
    </xf>
    <xf numFmtId="0" fontId="9" fillId="0" borderId="39" xfId="59" applyFont="1" applyBorder="1" applyAlignment="1">
      <alignment horizontal="left" vertical="center"/>
      <protection/>
    </xf>
    <xf numFmtId="0" fontId="7" fillId="0" borderId="4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8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0" borderId="40" xfId="59" applyFont="1" applyFill="1" applyBorder="1" applyAlignment="1">
      <alignment horizontal="left" vertical="center"/>
      <protection/>
    </xf>
    <xf numFmtId="0" fontId="9" fillId="0" borderId="51" xfId="0" applyFont="1" applyFill="1" applyBorder="1" applyAlignment="1">
      <alignment vertical="top" wrapText="1"/>
    </xf>
    <xf numFmtId="0" fontId="9" fillId="0" borderId="52" xfId="0" applyFont="1" applyBorder="1" applyAlignment="1">
      <alignment vertical="top" wrapText="1"/>
    </xf>
    <xf numFmtId="0" fontId="7" fillId="0" borderId="64" xfId="0" applyFont="1" applyFill="1" applyBorder="1" applyAlignment="1">
      <alignment horizontal="center"/>
    </xf>
    <xf numFmtId="0" fontId="9" fillId="0" borderId="2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center"/>
    </xf>
    <xf numFmtId="0" fontId="0" fillId="33" borderId="41" xfId="0" applyFill="1" applyBorder="1" applyAlignment="1">
      <alignment horizontal="center" vertical="top" wrapText="1"/>
    </xf>
    <xf numFmtId="0" fontId="9" fillId="0" borderId="12" xfId="0" applyFont="1" applyFill="1" applyBorder="1" applyAlignment="1">
      <alignment/>
    </xf>
    <xf numFmtId="0" fontId="18" fillId="0" borderId="51" xfId="59" applyFont="1" applyBorder="1" applyAlignment="1">
      <alignment horizontal="left" vertical="center" wrapText="1"/>
      <protection/>
    </xf>
    <xf numFmtId="0" fontId="18" fillId="0" borderId="50" xfId="59" applyFont="1" applyBorder="1" applyAlignment="1">
      <alignment horizontal="left" vertical="center" wrapText="1"/>
      <protection/>
    </xf>
    <xf numFmtId="0" fontId="6" fillId="0" borderId="65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18" fillId="0" borderId="27" xfId="59" applyFont="1" applyBorder="1" applyAlignment="1">
      <alignment horizontal="left" vertical="center" wrapText="1"/>
      <protection/>
    </xf>
    <xf numFmtId="0" fontId="6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8" fillId="0" borderId="0" xfId="59" applyFont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8" fillId="0" borderId="28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9" fillId="0" borderId="51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18" fillId="0" borderId="33" xfId="0" applyFont="1" applyFill="1" applyBorder="1" applyAlignment="1">
      <alignment horizontal="left" vertical="top" wrapText="1"/>
    </xf>
    <xf numFmtId="0" fontId="18" fillId="0" borderId="49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/>
    </xf>
    <xf numFmtId="0" fontId="9" fillId="0" borderId="49" xfId="0" applyFont="1" applyFill="1" applyBorder="1" applyAlignment="1">
      <alignment horizontal="left" vertical="top"/>
    </xf>
    <xf numFmtId="0" fontId="9" fillId="0" borderId="33" xfId="59" applyFont="1" applyFill="1" applyBorder="1" applyAlignment="1">
      <alignment horizontal="left"/>
      <protection/>
    </xf>
    <xf numFmtId="0" fontId="18" fillId="0" borderId="49" xfId="59" applyFont="1" applyFill="1" applyBorder="1" applyAlignment="1">
      <alignment horizontal="left" wrapText="1"/>
      <protection/>
    </xf>
    <xf numFmtId="0" fontId="9" fillId="0" borderId="49" xfId="0" applyFont="1" applyBorder="1" applyAlignment="1">
      <alignment horizontal="left" vertical="top"/>
    </xf>
    <xf numFmtId="0" fontId="9" fillId="0" borderId="33" xfId="0" applyFont="1" applyFill="1" applyBorder="1" applyAlignment="1">
      <alignment wrapText="1"/>
    </xf>
    <xf numFmtId="0" fontId="9" fillId="0" borderId="49" xfId="0" applyFont="1" applyBorder="1" applyAlignment="1">
      <alignment wrapText="1"/>
    </xf>
    <xf numFmtId="0" fontId="9" fillId="0" borderId="33" xfId="59" applyFont="1" applyBorder="1" applyAlignment="1">
      <alignment horizontal="left"/>
      <protection/>
    </xf>
    <xf numFmtId="0" fontId="9" fillId="0" borderId="49" xfId="59" applyFont="1" applyBorder="1" applyAlignment="1">
      <alignment horizontal="left"/>
      <protection/>
    </xf>
    <xf numFmtId="0" fontId="9" fillId="0" borderId="33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38" xfId="0" applyFont="1" applyFill="1" applyBorder="1" applyAlignment="1">
      <alignment vertical="top" wrapText="1"/>
    </xf>
    <xf numFmtId="0" fontId="9" fillId="0" borderId="54" xfId="0" applyFont="1" applyFill="1" applyBorder="1" applyAlignment="1">
      <alignment vertical="top" wrapText="1"/>
    </xf>
    <xf numFmtId="0" fontId="9" fillId="0" borderId="33" xfId="0" applyFont="1" applyBorder="1" applyAlignment="1">
      <alignment vertical="top"/>
    </xf>
    <xf numFmtId="0" fontId="9" fillId="0" borderId="33" xfId="0" applyFont="1" applyBorder="1" applyAlignment="1">
      <alignment vertical="top" wrapText="1"/>
    </xf>
    <xf numFmtId="0" fontId="18" fillId="0" borderId="33" xfId="59" applyFont="1" applyBorder="1" applyAlignment="1">
      <alignment horizontal="left" wrapText="1"/>
      <protection/>
    </xf>
    <xf numFmtId="0" fontId="18" fillId="0" borderId="49" xfId="59" applyFont="1" applyBorder="1" applyAlignment="1">
      <alignment horizontal="left" wrapText="1"/>
      <protection/>
    </xf>
    <xf numFmtId="0" fontId="6" fillId="0" borderId="67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33" xfId="0" applyFont="1" applyBorder="1" applyAlignment="1">
      <alignment horizontal="left" vertical="top"/>
    </xf>
    <xf numFmtId="0" fontId="9" fillId="0" borderId="49" xfId="0" applyFont="1" applyFill="1" applyBorder="1" applyAlignment="1">
      <alignment wrapText="1"/>
    </xf>
    <xf numFmtId="0" fontId="18" fillId="0" borderId="38" xfId="0" applyFont="1" applyFill="1" applyBorder="1" applyAlignment="1">
      <alignment horizontal="left" vertical="top" wrapText="1"/>
    </xf>
    <xf numFmtId="0" fontId="18" fillId="0" borderId="54" xfId="0" applyFont="1" applyFill="1" applyBorder="1" applyAlignment="1">
      <alignment horizontal="left" vertical="top" wrapText="1"/>
    </xf>
    <xf numFmtId="0" fontId="9" fillId="0" borderId="49" xfId="0" applyFont="1" applyBorder="1" applyAlignment="1">
      <alignment horizontal="left"/>
    </xf>
    <xf numFmtId="0" fontId="6" fillId="34" borderId="63" xfId="0" applyFont="1" applyFill="1" applyBorder="1" applyAlignment="1">
      <alignment horizontal="center"/>
    </xf>
    <xf numFmtId="0" fontId="9" fillId="0" borderId="49" xfId="0" applyFont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/>
    </xf>
    <xf numFmtId="0" fontId="9" fillId="0" borderId="54" xfId="0" applyFont="1" applyFill="1" applyBorder="1" applyAlignment="1">
      <alignment horizontal="left"/>
    </xf>
    <xf numFmtId="0" fontId="9" fillId="0" borderId="38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9" fillId="0" borderId="49" xfId="0" applyFont="1" applyBorder="1" applyAlignment="1">
      <alignment/>
    </xf>
    <xf numFmtId="0" fontId="18" fillId="0" borderId="33" xfId="0" applyFont="1" applyBorder="1" applyAlignment="1">
      <alignment horizontal="left" vertical="top" wrapText="1"/>
    </xf>
    <xf numFmtId="0" fontId="18" fillId="0" borderId="49" xfId="0" applyFont="1" applyBorder="1" applyAlignment="1">
      <alignment horizontal="left" vertical="top" wrapText="1"/>
    </xf>
    <xf numFmtId="0" fontId="17" fillId="0" borderId="45" xfId="0" applyFont="1" applyFill="1" applyBorder="1" applyAlignment="1">
      <alignment/>
    </xf>
    <xf numFmtId="0" fontId="17" fillId="0" borderId="58" xfId="0" applyFont="1" applyFill="1" applyBorder="1" applyAlignment="1">
      <alignment/>
    </xf>
    <xf numFmtId="0" fontId="18" fillId="0" borderId="39" xfId="0" applyFont="1" applyFill="1" applyBorder="1" applyAlignment="1">
      <alignment horizontal="left" vertical="top" wrapText="1"/>
    </xf>
    <xf numFmtId="0" fontId="0" fillId="33" borderId="68" xfId="0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3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1" fillId="0" borderId="41" xfId="0" applyFont="1" applyBorder="1" applyAlignment="1">
      <alignment horizontal="center"/>
    </xf>
    <xf numFmtId="21" fontId="0" fillId="0" borderId="4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33" borderId="41" xfId="0" applyFont="1" applyFill="1" applyBorder="1" applyAlignment="1">
      <alignment horizontal="left" vertical="top" wrapText="1"/>
    </xf>
    <xf numFmtId="0" fontId="0" fillId="33" borderId="41" xfId="0" applyFont="1" applyFill="1" applyBorder="1" applyAlignment="1">
      <alignment horizontal="center" vertical="top" wrapText="1"/>
    </xf>
    <xf numFmtId="0" fontId="1" fillId="0" borderId="41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1" fillId="0" borderId="41" xfId="0" applyFont="1" applyBorder="1" applyAlignment="1">
      <alignment/>
    </xf>
    <xf numFmtId="21" fontId="1" fillId="0" borderId="41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1" fontId="0" fillId="0" borderId="41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41" xfId="0" applyFont="1" applyBorder="1" applyAlignment="1">
      <alignment horizontal="left"/>
    </xf>
    <xf numFmtId="2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0" fontId="1" fillId="0" borderId="41" xfId="0" applyFont="1" applyFill="1" applyBorder="1" applyAlignment="1">
      <alignment/>
    </xf>
    <xf numFmtId="21" fontId="0" fillId="0" borderId="41" xfId="0" applyNumberFormat="1" applyFont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21" fontId="1" fillId="0" borderId="41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 wrapText="1"/>
    </xf>
    <xf numFmtId="0" fontId="0" fillId="35" borderId="4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wrapText="1"/>
    </xf>
    <xf numFmtId="2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 horizontal="left" vertical="top"/>
    </xf>
    <xf numFmtId="0" fontId="0" fillId="0" borderId="41" xfId="0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center"/>
    </xf>
    <xf numFmtId="0" fontId="12" fillId="0" borderId="41" xfId="0" applyFont="1" applyFill="1" applyBorder="1" applyAlignment="1">
      <alignment horizontal="left" vertical="top" wrapText="1"/>
    </xf>
    <xf numFmtId="15" fontId="0" fillId="0" borderId="41" xfId="0" applyNumberFormat="1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vertical="top" wrapText="1"/>
    </xf>
    <xf numFmtId="2" fontId="0" fillId="0" borderId="41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1" fontId="0" fillId="0" borderId="41" xfId="0" applyNumberFormat="1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1" xfId="0" applyFill="1" applyBorder="1" applyAlignment="1">
      <alignment/>
    </xf>
    <xf numFmtId="21" fontId="0" fillId="37" borderId="41" xfId="0" applyNumberFormat="1" applyFill="1" applyBorder="1" applyAlignment="1">
      <alignment horizontal="center"/>
    </xf>
    <xf numFmtId="0" fontId="0" fillId="0" borderId="41" xfId="0" applyFont="1" applyBorder="1" applyAlignment="1">
      <alignment vertical="top" wrapText="1"/>
    </xf>
    <xf numFmtId="15" fontId="0" fillId="0" borderId="41" xfId="0" applyNumberFormat="1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center"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1" xfId="0" applyFont="1" applyBorder="1" applyAlignment="1">
      <alignment horizontal="left" vertical="top" wrapText="1"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 horizontal="left" vertical="top" wrapText="1"/>
    </xf>
    <xf numFmtId="15" fontId="0" fillId="0" borderId="41" xfId="0" applyNumberFormat="1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left" vertical="top"/>
    </xf>
    <xf numFmtId="0" fontId="0" fillId="0" borderId="41" xfId="0" applyFont="1" applyFill="1" applyBorder="1" applyAlignment="1">
      <alignment horizontal="center" vertical="top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1" xfId="0" applyFont="1" applyFill="1" applyBorder="1" applyAlignment="1">
      <alignment horizontal="center" vertical="top" wrapText="1"/>
    </xf>
    <xf numFmtId="0" fontId="1" fillId="33" borderId="41" xfId="0" applyFont="1" applyFill="1" applyBorder="1" applyAlignment="1">
      <alignment horizontal="center" wrapText="1"/>
    </xf>
    <xf numFmtId="0" fontId="1" fillId="33" borderId="41" xfId="0" applyFont="1" applyFill="1" applyBorder="1" applyAlignment="1">
      <alignment horizontal="center"/>
    </xf>
    <xf numFmtId="0" fontId="0" fillId="0" borderId="41" xfId="0" applyFont="1" applyFill="1" applyBorder="1" applyAlignment="1">
      <alignment vertical="top" wrapText="1"/>
    </xf>
    <xf numFmtId="172" fontId="0" fillId="0" borderId="41" xfId="0" applyNumberFormat="1" applyFont="1" applyBorder="1" applyAlignment="1">
      <alignment/>
    </xf>
    <xf numFmtId="172" fontId="0" fillId="0" borderId="41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left"/>
    </xf>
    <xf numFmtId="0" fontId="0" fillId="33" borderId="41" xfId="0" applyFont="1" applyFill="1" applyBorder="1" applyAlignment="1">
      <alignment/>
    </xf>
    <xf numFmtId="0" fontId="0" fillId="33" borderId="41" xfId="0" applyFill="1" applyBorder="1" applyAlignment="1">
      <alignment horizontal="center" vertical="top"/>
    </xf>
    <xf numFmtId="0" fontId="0" fillId="0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1" xfId="0" applyFont="1" applyFill="1" applyBorder="1" applyAlignment="1">
      <alignment vertical="top"/>
    </xf>
    <xf numFmtId="0" fontId="0" fillId="0" borderId="41" xfId="0" applyFont="1" applyFill="1" applyBorder="1" applyAlignment="1">
      <alignment horizontal="center" vertical="top"/>
    </xf>
    <xf numFmtId="0" fontId="0" fillId="0" borderId="41" xfId="0" applyFont="1" applyFill="1" applyBorder="1" applyAlignment="1">
      <alignment horizontal="left"/>
    </xf>
    <xf numFmtId="0" fontId="0" fillId="0" borderId="41" xfId="0" applyFont="1" applyBorder="1" applyAlignment="1">
      <alignment vertical="top"/>
    </xf>
    <xf numFmtId="0" fontId="0" fillId="0" borderId="41" xfId="0" applyFont="1" applyBorder="1" applyAlignment="1">
      <alignment horizontal="center" vertical="top"/>
    </xf>
    <xf numFmtId="21" fontId="0" fillId="0" borderId="41" xfId="0" applyNumberFormat="1" applyFont="1" applyFill="1" applyBorder="1" applyAlignment="1">
      <alignment horizontal="center"/>
    </xf>
    <xf numFmtId="0" fontId="0" fillId="38" borderId="41" xfId="0" applyFont="1" applyFill="1" applyBorder="1" applyAlignment="1">
      <alignment/>
    </xf>
    <xf numFmtId="0" fontId="0" fillId="39" borderId="41" xfId="0" applyFill="1" applyBorder="1" applyAlignment="1">
      <alignment horizontal="center"/>
    </xf>
    <xf numFmtId="0" fontId="0" fillId="38" borderId="41" xfId="0" applyFont="1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0" fillId="39" borderId="41" xfId="0" applyFont="1" applyFill="1" applyBorder="1" applyAlignment="1">
      <alignment horizontal="center"/>
    </xf>
    <xf numFmtId="2" fontId="0" fillId="39" borderId="41" xfId="0" applyNumberFormat="1" applyFill="1" applyBorder="1" applyAlignment="1">
      <alignment horizontal="center"/>
    </xf>
    <xf numFmtId="0" fontId="0" fillId="39" borderId="41" xfId="0" applyNumberFormat="1" applyFill="1" applyBorder="1" applyAlignment="1">
      <alignment horizontal="center"/>
    </xf>
    <xf numFmtId="15" fontId="0" fillId="0" borderId="41" xfId="0" applyNumberFormat="1" applyFont="1" applyBorder="1" applyAlignment="1">
      <alignment horizontal="center" vertical="top" wrapText="1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left"/>
    </xf>
    <xf numFmtId="0" fontId="0" fillId="33" borderId="41" xfId="0" applyFont="1" applyFill="1" applyBorder="1" applyAlignment="1">
      <alignment horizontal="center"/>
    </xf>
    <xf numFmtId="0" fontId="0" fillId="40" borderId="41" xfId="0" applyFont="1" applyFill="1" applyBorder="1" applyAlignment="1">
      <alignment horizontal="left" vertical="top"/>
    </xf>
    <xf numFmtId="15" fontId="0" fillId="40" borderId="41" xfId="0" applyNumberFormat="1" applyFont="1" applyFill="1" applyBorder="1" applyAlignment="1">
      <alignment horizontal="center" vertical="top" wrapText="1"/>
    </xf>
    <xf numFmtId="0" fontId="0" fillId="40" borderId="41" xfId="0" applyFont="1" applyFill="1" applyBorder="1" applyAlignment="1">
      <alignment horizontal="center" vertical="top"/>
    </xf>
    <xf numFmtId="0" fontId="0" fillId="40" borderId="41" xfId="0" applyFont="1" applyFill="1" applyBorder="1" applyAlignment="1">
      <alignment horizontal="center"/>
    </xf>
    <xf numFmtId="2" fontId="0" fillId="40" borderId="41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top" wrapText="1"/>
    </xf>
    <xf numFmtId="0" fontId="0" fillId="39" borderId="41" xfId="0" applyFont="1" applyFill="1" applyBorder="1" applyAlignment="1">
      <alignment vertical="top" wrapText="1"/>
    </xf>
    <xf numFmtId="0" fontId="0" fillId="39" borderId="41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0" fontId="12" fillId="0" borderId="41" xfId="58" applyFont="1" applyFill="1" applyBorder="1">
      <alignment/>
      <protection/>
    </xf>
    <xf numFmtId="0" fontId="0" fillId="0" borderId="41" xfId="0" applyFont="1" applyBorder="1" applyAlignment="1">
      <alignment vertical="top" wrapText="1"/>
    </xf>
    <xf numFmtId="0" fontId="0" fillId="0" borderId="41" xfId="0" applyNumberFormat="1" applyFont="1" applyFill="1" applyBorder="1" applyAlignment="1">
      <alignment horizontal="center"/>
    </xf>
    <xf numFmtId="0" fontId="0" fillId="41" borderId="41" xfId="0" applyFont="1" applyFill="1" applyBorder="1" applyAlignment="1">
      <alignment horizontal="left"/>
    </xf>
    <xf numFmtId="0" fontId="0" fillId="41" borderId="41" xfId="0" applyFont="1" applyFill="1" applyBorder="1" applyAlignment="1">
      <alignment horizontal="center"/>
    </xf>
    <xf numFmtId="0" fontId="0" fillId="40" borderId="41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vertical="top"/>
    </xf>
    <xf numFmtId="0" fontId="0" fillId="42" borderId="41" xfId="0" applyFont="1" applyFill="1" applyBorder="1" applyAlignment="1">
      <alignment horizontal="left"/>
    </xf>
    <xf numFmtId="0" fontId="0" fillId="42" borderId="41" xfId="0" applyFont="1" applyFill="1" applyBorder="1" applyAlignment="1">
      <alignment horizontal="center"/>
    </xf>
    <xf numFmtId="0" fontId="0" fillId="43" borderId="41" xfId="0" applyNumberFormat="1" applyFont="1" applyFill="1" applyBorder="1" applyAlignment="1">
      <alignment horizontal="center"/>
    </xf>
    <xf numFmtId="2" fontId="0" fillId="43" borderId="41" xfId="0" applyNumberFormat="1" applyFont="1" applyFill="1" applyBorder="1" applyAlignment="1">
      <alignment horizontal="center"/>
    </xf>
    <xf numFmtId="0" fontId="0" fillId="43" borderId="41" xfId="0" applyFont="1" applyFill="1" applyBorder="1" applyAlignment="1">
      <alignment horizontal="center"/>
    </xf>
    <xf numFmtId="0" fontId="0" fillId="0" borderId="41" xfId="0" applyFont="1" applyBorder="1" applyAlignment="1">
      <alignment horizontal="left" vertical="top"/>
    </xf>
    <xf numFmtId="0" fontId="12" fillId="0" borderId="41" xfId="58" applyFont="1" applyFill="1" applyBorder="1" applyAlignment="1">
      <alignment vertical="top" wrapText="1"/>
      <protection/>
    </xf>
    <xf numFmtId="0" fontId="0" fillId="0" borderId="41" xfId="58" applyFont="1" applyFill="1" applyBorder="1" applyAlignment="1">
      <alignment horizontal="center"/>
      <protection/>
    </xf>
    <xf numFmtId="21" fontId="0" fillId="0" borderId="41" xfId="0" applyNumberFormat="1" applyBorder="1" applyAlignment="1">
      <alignment/>
    </xf>
    <xf numFmtId="0" fontId="0" fillId="33" borderId="41" xfId="0" applyFill="1" applyBorder="1" applyAlignment="1">
      <alignment horizontal="left"/>
    </xf>
    <xf numFmtId="172" fontId="0" fillId="0" borderId="41" xfId="0" applyNumberFormat="1" applyFont="1" applyFill="1" applyBorder="1" applyAlignment="1">
      <alignment horizontal="center"/>
    </xf>
    <xf numFmtId="2" fontId="0" fillId="42" borderId="41" xfId="0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41" xfId="0" applyBorder="1" applyAlignment="1">
      <alignment horizontal="center" vertical="top"/>
    </xf>
    <xf numFmtId="0" fontId="12" fillId="0" borderId="41" xfId="0" applyFont="1" applyFill="1" applyBorder="1" applyAlignment="1">
      <alignment horizontal="left" vertical="top" wrapText="1"/>
    </xf>
    <xf numFmtId="0" fontId="12" fillId="0" borderId="41" xfId="0" applyFont="1" applyFill="1" applyBorder="1" applyAlignment="1">
      <alignment horizontal="center" vertical="top" wrapText="1"/>
    </xf>
    <xf numFmtId="15" fontId="0" fillId="0" borderId="41" xfId="0" applyNumberFormat="1" applyFont="1" applyFill="1" applyBorder="1" applyAlignment="1">
      <alignment horizontal="center" vertical="top" wrapText="1"/>
    </xf>
    <xf numFmtId="2" fontId="0" fillId="0" borderId="41" xfId="0" applyNumberFormat="1" applyFont="1" applyFill="1" applyBorder="1" applyAlignment="1">
      <alignment horizontal="center" vertical="top" wrapText="1"/>
    </xf>
    <xf numFmtId="0" fontId="1" fillId="33" borderId="41" xfId="0" applyFont="1" applyFill="1" applyBorder="1" applyAlignment="1">
      <alignment horizontal="left" vertical="top"/>
    </xf>
    <xf numFmtId="1" fontId="0" fillId="0" borderId="41" xfId="0" applyNumberFormat="1" applyFill="1" applyBorder="1" applyAlignment="1">
      <alignment horizontal="center"/>
    </xf>
    <xf numFmtId="0" fontId="12" fillId="0" borderId="41" xfId="0" applyFont="1" applyFill="1" applyBorder="1" applyAlignment="1">
      <alignment horizontal="left"/>
    </xf>
    <xf numFmtId="0" fontId="12" fillId="0" borderId="41" xfId="0" applyFont="1" applyFill="1" applyBorder="1" applyAlignment="1">
      <alignment horizontal="center"/>
    </xf>
    <xf numFmtId="0" fontId="12" fillId="42" borderId="41" xfId="0" applyFont="1" applyFill="1" applyBorder="1" applyAlignment="1">
      <alignment horizontal="left" vertical="top" wrapText="1"/>
    </xf>
    <xf numFmtId="0" fontId="12" fillId="42" borderId="41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 applyProtection="1">
      <alignment horizontal="left"/>
      <protection locked="0"/>
    </xf>
    <xf numFmtId="15" fontId="0" fillId="0" borderId="41" xfId="0" applyNumberFormat="1" applyBorder="1" applyAlignment="1">
      <alignment horizontal="center" vertical="top" wrapText="1"/>
    </xf>
    <xf numFmtId="0" fontId="12" fillId="34" borderId="41" xfId="0" applyFont="1" applyFill="1" applyBorder="1" applyAlignment="1">
      <alignment horizontal="left" vertical="top" wrapText="1"/>
    </xf>
    <xf numFmtId="0" fontId="0" fillId="34" borderId="41" xfId="0" applyFont="1" applyFill="1" applyBorder="1" applyAlignment="1">
      <alignment horizontal="center"/>
    </xf>
    <xf numFmtId="15" fontId="0" fillId="34" borderId="41" xfId="0" applyNumberFormat="1" applyFont="1" applyFill="1" applyBorder="1" applyAlignment="1">
      <alignment horizontal="center" vertical="top" wrapText="1"/>
    </xf>
    <xf numFmtId="0" fontId="12" fillId="34" borderId="41" xfId="0" applyFont="1" applyFill="1" applyBorder="1" applyAlignment="1">
      <alignment horizontal="center" vertical="top" wrapText="1"/>
    </xf>
    <xf numFmtId="2" fontId="0" fillId="34" borderId="41" xfId="0" applyNumberFormat="1" applyFont="1" applyFill="1" applyBorder="1" applyAlignment="1">
      <alignment horizontal="center"/>
    </xf>
    <xf numFmtId="0" fontId="0" fillId="34" borderId="41" xfId="0" applyFont="1" applyFill="1" applyBorder="1" applyAlignment="1">
      <alignment horizontal="left"/>
    </xf>
    <xf numFmtId="0" fontId="12" fillId="0" borderId="41" xfId="0" applyFont="1" applyFill="1" applyBorder="1" applyAlignment="1">
      <alignment vertical="top" wrapText="1"/>
    </xf>
    <xf numFmtId="2" fontId="0" fillId="0" borderId="41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12" fillId="0" borderId="41" xfId="0" applyFont="1" applyBorder="1" applyAlignment="1">
      <alignment vertical="top" wrapText="1"/>
    </xf>
    <xf numFmtId="0" fontId="0" fillId="0" borderId="41" xfId="0" applyNumberFormat="1" applyFont="1" applyBorder="1" applyAlignment="1" quotePrefix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left" vertical="top" wrapText="1"/>
    </xf>
    <xf numFmtId="0" fontId="18" fillId="0" borderId="50" xfId="0" applyFont="1" applyFill="1" applyBorder="1" applyAlignment="1">
      <alignment horizontal="left" vertical="top" wrapText="1"/>
    </xf>
    <xf numFmtId="0" fontId="0" fillId="33" borderId="51" xfId="0" applyFill="1" applyBorder="1" applyAlignment="1">
      <alignment horizontal="left"/>
    </xf>
    <xf numFmtId="0" fontId="0" fillId="33" borderId="50" xfId="0" applyFill="1" applyBorder="1" applyAlignment="1">
      <alignment/>
    </xf>
    <xf numFmtId="0" fontId="9" fillId="0" borderId="69" xfId="0" applyFont="1" applyFill="1" applyBorder="1" applyAlignment="1">
      <alignment/>
    </xf>
    <xf numFmtId="0" fontId="9" fillId="0" borderId="22" xfId="0" applyFont="1" applyBorder="1" applyAlignment="1">
      <alignment vertical="top" wrapText="1"/>
    </xf>
    <xf numFmtId="0" fontId="9" fillId="0" borderId="53" xfId="0" applyFont="1" applyBorder="1" applyAlignment="1">
      <alignment vertical="top" wrapText="1"/>
    </xf>
    <xf numFmtId="0" fontId="5" fillId="0" borderId="2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8" fillId="0" borderId="28" xfId="0" applyFont="1" applyFill="1" applyBorder="1" applyAlignment="1">
      <alignment/>
    </xf>
    <xf numFmtId="0" fontId="0" fillId="33" borderId="70" xfId="0" applyFill="1" applyBorder="1" applyAlignment="1">
      <alignment/>
    </xf>
    <xf numFmtId="0" fontId="0" fillId="33" borderId="71" xfId="0" applyFill="1" applyBorder="1" applyAlignment="1">
      <alignment/>
    </xf>
    <xf numFmtId="0" fontId="0" fillId="33" borderId="72" xfId="0" applyFill="1" applyBorder="1" applyAlignment="1">
      <alignment/>
    </xf>
    <xf numFmtId="0" fontId="0" fillId="33" borderId="73" xfId="0" applyFill="1" applyBorder="1" applyAlignment="1">
      <alignment/>
    </xf>
    <xf numFmtId="0" fontId="0" fillId="33" borderId="74" xfId="0" applyFill="1" applyBorder="1" applyAlignment="1">
      <alignment/>
    </xf>
    <xf numFmtId="0" fontId="7" fillId="0" borderId="75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54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/>
    </xf>
    <xf numFmtId="0" fontId="9" fillId="0" borderId="22" xfId="0" applyFont="1" applyFill="1" applyBorder="1" applyAlignment="1">
      <alignment wrapText="1"/>
    </xf>
    <xf numFmtId="0" fontId="9" fillId="0" borderId="53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0" fillId="0" borderId="12" xfId="0" applyFill="1" applyBorder="1" applyAlignment="1">
      <alignment/>
    </xf>
    <xf numFmtId="0" fontId="9" fillId="0" borderId="40" xfId="0" applyFont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53" xfId="0" applyFill="1" applyBorder="1" applyAlignment="1">
      <alignment/>
    </xf>
    <xf numFmtId="0" fontId="18" fillId="0" borderId="76" xfId="0" applyFont="1" applyFill="1" applyBorder="1" applyAlignment="1">
      <alignment horizontal="left" vertical="top" wrapText="1"/>
    </xf>
    <xf numFmtId="0" fontId="18" fillId="0" borderId="77" xfId="0" applyFont="1" applyFill="1" applyBorder="1" applyAlignment="1">
      <alignment horizontal="left" vertical="top" wrapText="1"/>
    </xf>
    <xf numFmtId="0" fontId="9" fillId="0" borderId="50" xfId="0" applyFont="1" applyBorder="1" applyAlignment="1">
      <alignment horizontal="left"/>
    </xf>
    <xf numFmtId="0" fontId="6" fillId="34" borderId="65" xfId="0" applyFont="1" applyFill="1" applyBorder="1" applyAlignment="1">
      <alignment horizontal="center"/>
    </xf>
    <xf numFmtId="0" fontId="7" fillId="34" borderId="62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21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33" borderId="0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LUB_Bellerive2.xl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67"/>
  <sheetViews>
    <sheetView zoomScalePageLayoutView="0" workbookViewId="0" topLeftCell="IJ102">
      <selection activeCell="IV61" sqref="IV61"/>
    </sheetView>
  </sheetViews>
  <sheetFormatPr defaultColWidth="8.8515625" defaultRowHeight="14.25" customHeight="1"/>
  <cols>
    <col min="1" max="1" width="13.421875" style="422" customWidth="1"/>
    <col min="2" max="2" width="11.421875" style="422" customWidth="1"/>
    <col min="3" max="3" width="9.8515625" style="422" customWidth="1"/>
    <col min="4" max="4" width="10.7109375" style="423" customWidth="1"/>
    <col min="5" max="5" width="7.28125" style="423" customWidth="1"/>
    <col min="6" max="6" width="6.8515625" style="423" customWidth="1"/>
    <col min="7" max="7" width="9.140625" style="437" customWidth="1"/>
    <col min="8" max="8" width="9.140625" style="423" customWidth="1"/>
    <col min="9" max="9" width="9.140625" style="438" customWidth="1"/>
    <col min="10" max="10" width="9.140625" style="423" customWidth="1"/>
    <col min="11" max="12" width="8.8515625" style="422" customWidth="1"/>
    <col min="13" max="13" width="10.7109375" style="422" customWidth="1"/>
    <col min="14" max="14" width="10.421875" style="422" customWidth="1"/>
    <col min="15" max="15" width="11.421875" style="422" customWidth="1"/>
    <col min="16" max="16" width="11.28125" style="422" customWidth="1"/>
    <col min="17" max="17" width="10.00390625" style="422" customWidth="1"/>
    <col min="18" max="24" width="8.8515625" style="422" customWidth="1"/>
    <col min="25" max="25" width="9.140625" style="429" customWidth="1"/>
    <col min="26" max="26" width="12.00390625" style="429" customWidth="1"/>
    <col min="27" max="29" width="9.140625" style="429" customWidth="1"/>
    <col min="30" max="30" width="9.140625" style="430" customWidth="1"/>
    <col min="31" max="31" width="9.140625" style="431" customWidth="1"/>
    <col min="32" max="32" width="9.140625" style="432" customWidth="1"/>
    <col min="33" max="34" width="9.140625" style="423" customWidth="1"/>
    <col min="35" max="35" width="8.8515625" style="422" customWidth="1"/>
    <col min="36" max="36" width="10.140625" style="422" customWidth="1"/>
    <col min="37" max="37" width="13.421875" style="422" customWidth="1"/>
    <col min="38" max="38" width="8.8515625" style="422" customWidth="1"/>
    <col min="39" max="39" width="10.7109375" style="422" customWidth="1"/>
    <col min="40" max="45" width="8.8515625" style="422" customWidth="1"/>
    <col min="46" max="46" width="9.140625" style="433" customWidth="1"/>
    <col min="47" max="47" width="11.421875" style="422" customWidth="1"/>
    <col min="48" max="48" width="12.7109375" style="422" customWidth="1"/>
    <col min="49" max="49" width="13.28125" style="422" customWidth="1"/>
    <col min="50" max="50" width="10.00390625" style="423" customWidth="1"/>
    <col min="51" max="51" width="9.8515625" style="423" customWidth="1"/>
    <col min="52" max="54" width="8.8515625" style="423" customWidth="1"/>
    <col min="55" max="55" width="12.28125" style="423" customWidth="1"/>
    <col min="56" max="56" width="8.8515625" style="423" customWidth="1"/>
    <col min="57" max="58" width="8.8515625" style="422" customWidth="1"/>
    <col min="59" max="59" width="13.28125" style="433" customWidth="1"/>
    <col min="60" max="60" width="11.421875" style="433" customWidth="1"/>
    <col min="61" max="61" width="10.00390625" style="423" customWidth="1"/>
    <col min="62" max="62" width="10.7109375" style="423" bestFit="1" customWidth="1"/>
    <col min="63" max="64" width="10.00390625" style="423" customWidth="1"/>
    <col min="65" max="65" width="10.00390625" style="434" customWidth="1"/>
    <col min="66" max="68" width="10.00390625" style="423" customWidth="1"/>
    <col min="69" max="69" width="9.140625" style="422" customWidth="1"/>
    <col min="70" max="70" width="9.00390625" style="422" customWidth="1"/>
    <col min="71" max="71" width="8.8515625" style="422" customWidth="1"/>
    <col min="72" max="72" width="11.421875" style="433" customWidth="1"/>
    <col min="73" max="73" width="13.140625" style="433" customWidth="1"/>
    <col min="74" max="75" width="10.7109375" style="423" bestFit="1" customWidth="1"/>
    <col min="76" max="76" width="8.8515625" style="423" customWidth="1"/>
    <col min="77" max="77" width="8.8515625" style="422" customWidth="1"/>
    <col min="78" max="81" width="8.8515625" style="423" customWidth="1"/>
    <col min="82" max="83" width="8.8515625" style="422" customWidth="1"/>
    <col min="84" max="84" width="13.28125" style="435" customWidth="1"/>
    <col min="85" max="85" width="11.421875" style="435" customWidth="1"/>
    <col min="86" max="86" width="10.00390625" style="423" customWidth="1"/>
    <col min="87" max="87" width="10.7109375" style="423" bestFit="1" customWidth="1"/>
    <col min="88" max="89" width="10.00390625" style="423" customWidth="1"/>
    <col min="90" max="90" width="10.00390625" style="434" customWidth="1"/>
    <col min="91" max="93" width="10.00390625" style="423" customWidth="1"/>
    <col min="94" max="94" width="9.140625" style="422" customWidth="1"/>
    <col min="95" max="95" width="9.00390625" style="422" customWidth="1"/>
    <col min="96" max="96" width="8.8515625" style="422" customWidth="1"/>
    <col min="97" max="97" width="13.421875" style="422" bestFit="1" customWidth="1"/>
    <col min="98" max="98" width="10.7109375" style="422" bestFit="1" customWidth="1"/>
    <col min="99" max="99" width="10.00390625" style="422" bestFit="1" customWidth="1"/>
    <col min="100" max="100" width="9.8515625" style="422" bestFit="1" customWidth="1"/>
    <col min="101" max="106" width="8.8515625" style="423" customWidth="1"/>
    <col min="107" max="109" width="8.8515625" style="422" customWidth="1"/>
    <col min="110" max="110" width="14.00390625" style="422" customWidth="1"/>
    <col min="111" max="111" width="13.57421875" style="422" customWidth="1"/>
    <col min="112" max="112" width="12.140625" style="422" customWidth="1"/>
    <col min="113" max="113" width="10.57421875" style="422" customWidth="1"/>
    <col min="114" max="114" width="8.8515625" style="422" customWidth="1"/>
    <col min="115" max="115" width="8.8515625" style="423" customWidth="1"/>
    <col min="116" max="116" width="8.8515625" style="422" customWidth="1"/>
    <col min="117" max="117" width="13.8515625" style="431" customWidth="1"/>
    <col min="118" max="118" width="8.8515625" style="431" customWidth="1"/>
    <col min="119" max="119" width="8.8515625" style="423" customWidth="1"/>
    <col min="120" max="120" width="8.8515625" style="422" customWidth="1"/>
    <col min="121" max="121" width="11.140625" style="421" customWidth="1"/>
    <col min="122" max="122" width="11.7109375" style="422" customWidth="1"/>
    <col min="123" max="124" width="8.8515625" style="422" customWidth="1"/>
    <col min="125" max="125" width="8.8515625" style="423" customWidth="1"/>
    <col min="126" max="127" width="8.8515625" style="412" customWidth="1"/>
    <col min="128" max="129" width="8.8515625" style="423" customWidth="1"/>
    <col min="130" max="130" width="8.8515625" style="422" customWidth="1"/>
    <col min="131" max="131" width="11.140625" style="422" customWidth="1"/>
    <col min="132" max="132" width="11.7109375" style="422" customWidth="1"/>
    <col min="133" max="133" width="10.57421875" style="422" customWidth="1"/>
    <col min="134" max="134" width="11.140625" style="422" customWidth="1"/>
    <col min="135" max="139" width="8.8515625" style="422" customWidth="1"/>
    <col min="140" max="141" width="8.8515625" style="423" customWidth="1"/>
    <col min="142" max="142" width="8.8515625" style="422" customWidth="1"/>
    <col min="143" max="143" width="11.8515625" style="422" customWidth="1"/>
    <col min="144" max="144" width="12.00390625" style="422" customWidth="1"/>
    <col min="145" max="145" width="10.00390625" style="422" customWidth="1"/>
    <col min="146" max="155" width="8.8515625" style="422" customWidth="1"/>
    <col min="156" max="156" width="10.421875" style="422" customWidth="1"/>
    <col min="157" max="157" width="11.140625" style="422" customWidth="1"/>
    <col min="158" max="158" width="10.57421875" style="422" customWidth="1"/>
    <col min="159" max="159" width="10.28125" style="422" customWidth="1"/>
    <col min="160" max="163" width="8.8515625" style="422" customWidth="1"/>
    <col min="164" max="164" width="8.8515625" style="423" customWidth="1"/>
    <col min="165" max="168" width="8.8515625" style="422" customWidth="1"/>
    <col min="169" max="169" width="12.00390625" style="422" customWidth="1"/>
    <col min="170" max="170" width="12.8515625" style="422" customWidth="1"/>
    <col min="171" max="171" width="13.421875" style="423" customWidth="1"/>
    <col min="172" max="172" width="10.7109375" style="423" customWidth="1"/>
    <col min="173" max="174" width="8.8515625" style="423" customWidth="1"/>
    <col min="175" max="176" width="8.8515625" style="422" customWidth="1"/>
    <col min="177" max="177" width="12.421875" style="422" customWidth="1"/>
    <col min="178" max="178" width="11.140625" style="422" customWidth="1"/>
    <col min="179" max="179" width="11.57421875" style="422" customWidth="1"/>
    <col min="180" max="180" width="12.140625" style="422" customWidth="1"/>
    <col min="181" max="184" width="8.8515625" style="422" customWidth="1"/>
    <col min="185" max="185" width="8.8515625" style="423" customWidth="1"/>
    <col min="186" max="188" width="8.8515625" style="422" customWidth="1"/>
    <col min="189" max="189" width="12.57421875" style="422" customWidth="1"/>
    <col min="190" max="190" width="11.7109375" style="422" customWidth="1"/>
    <col min="191" max="191" width="11.00390625" style="423" customWidth="1"/>
    <col min="192" max="192" width="12.28125" style="422" customWidth="1"/>
    <col min="193" max="194" width="8.8515625" style="423" customWidth="1"/>
    <col min="195" max="195" width="8.8515625" style="422" customWidth="1"/>
    <col min="196" max="196" width="12.140625" style="429" customWidth="1"/>
    <col min="197" max="197" width="8.8515625" style="429" customWidth="1"/>
    <col min="198" max="198" width="8.8515625" style="422" customWidth="1"/>
    <col min="199" max="203" width="8.8515625" style="421" customWidth="1"/>
    <col min="204" max="208" width="8.8515625" style="422" customWidth="1"/>
    <col min="209" max="209" width="8.8515625" style="423" customWidth="1"/>
    <col min="210" max="212" width="8.8515625" style="422" customWidth="1"/>
    <col min="213" max="213" width="13.00390625" style="422" customWidth="1"/>
    <col min="214" max="214" width="11.421875" style="422" customWidth="1"/>
    <col min="215" max="215" width="10.28125" style="422" customWidth="1"/>
    <col min="216" max="216" width="11.7109375" style="422" customWidth="1"/>
    <col min="217" max="219" width="8.8515625" style="422" customWidth="1"/>
    <col min="220" max="220" width="13.28125" style="422" customWidth="1"/>
    <col min="221" max="221" width="9.7109375" style="422" customWidth="1"/>
    <col min="222" max="222" width="8.8515625" style="423" customWidth="1"/>
    <col min="223" max="223" width="8.8515625" style="422" customWidth="1"/>
    <col min="224" max="224" width="16.00390625" style="433" customWidth="1"/>
    <col min="225" max="225" width="12.57421875" style="422" customWidth="1"/>
    <col min="226" max="226" width="12.7109375" style="422" customWidth="1"/>
    <col min="227" max="228" width="12.00390625" style="422" customWidth="1"/>
    <col min="229" max="230" width="8.8515625" style="422" customWidth="1"/>
    <col min="231" max="231" width="11.00390625" style="422" customWidth="1"/>
    <col min="232" max="236" width="8.8515625" style="422" customWidth="1"/>
    <col min="237" max="237" width="16.421875" style="422" customWidth="1"/>
    <col min="238" max="239" width="12.00390625" style="422" customWidth="1"/>
    <col min="240" max="240" width="10.28125" style="422" customWidth="1"/>
    <col min="241" max="249" width="8.8515625" style="422" customWidth="1"/>
    <col min="250" max="250" width="21.8515625" style="611" customWidth="1"/>
    <col min="251" max="251" width="10.421875" style="611" customWidth="1"/>
    <col min="252" max="252" width="12.57421875" style="611" customWidth="1"/>
    <col min="253" max="253" width="8.8515625" style="613" customWidth="1"/>
    <col min="254" max="254" width="8.8515625" style="612" customWidth="1"/>
    <col min="255" max="16384" width="8.8515625" style="611" customWidth="1"/>
  </cols>
  <sheetData>
    <row r="1" spans="1:256" ht="14.25" customHeight="1">
      <c r="A1" s="428" t="s">
        <v>627</v>
      </c>
      <c r="B1" s="428"/>
      <c r="C1" s="428"/>
      <c r="D1" s="412"/>
      <c r="E1" s="428"/>
      <c r="F1" s="412"/>
      <c r="G1" s="425"/>
      <c r="H1" s="412"/>
      <c r="I1" s="427"/>
      <c r="J1" s="412"/>
      <c r="M1" s="428" t="s">
        <v>628</v>
      </c>
      <c r="N1" s="428"/>
      <c r="O1" s="428"/>
      <c r="P1" s="412"/>
      <c r="Q1" s="428"/>
      <c r="R1" s="412"/>
      <c r="S1" s="425"/>
      <c r="T1" s="412"/>
      <c r="U1" s="427"/>
      <c r="V1" s="412"/>
      <c r="W1" s="412"/>
      <c r="Y1" s="428" t="s">
        <v>629</v>
      </c>
      <c r="Z1" s="428"/>
      <c r="AJ1" s="428" t="s">
        <v>68</v>
      </c>
      <c r="AK1" s="428"/>
      <c r="AL1" s="428"/>
      <c r="AM1" s="412"/>
      <c r="AN1" s="428"/>
      <c r="AO1" s="412"/>
      <c r="AP1" s="425"/>
      <c r="AQ1" s="412"/>
      <c r="AR1" s="427"/>
      <c r="AS1" s="412"/>
      <c r="AT1" s="420"/>
      <c r="AV1" s="428" t="s">
        <v>219</v>
      </c>
      <c r="BG1" s="420" t="s">
        <v>72</v>
      </c>
      <c r="BT1" s="420" t="s">
        <v>708</v>
      </c>
      <c r="CA1" s="434"/>
      <c r="CF1" s="424" t="s">
        <v>74</v>
      </c>
      <c r="CS1" s="424" t="s">
        <v>156</v>
      </c>
      <c r="CT1" s="435"/>
      <c r="CU1" s="423"/>
      <c r="CV1" s="423"/>
      <c r="CY1" s="434"/>
      <c r="DF1" s="428" t="s">
        <v>694</v>
      </c>
      <c r="DH1" s="423"/>
      <c r="DI1" s="423"/>
      <c r="DJ1" s="423"/>
      <c r="DL1" s="423"/>
      <c r="DQ1" s="428" t="s">
        <v>751</v>
      </c>
      <c r="DR1" s="428"/>
      <c r="EA1" s="428" t="s">
        <v>709</v>
      </c>
      <c r="EB1" s="428"/>
      <c r="EM1" s="428" t="s">
        <v>75</v>
      </c>
      <c r="EN1" s="428"/>
      <c r="EZ1" s="428" t="s">
        <v>742</v>
      </c>
      <c r="FA1" s="428"/>
      <c r="FM1" s="428" t="s">
        <v>748</v>
      </c>
      <c r="FN1" s="428"/>
      <c r="FO1" s="412"/>
      <c r="FU1" s="428" t="s">
        <v>752</v>
      </c>
      <c r="FV1" s="428"/>
      <c r="GG1" s="428" t="s">
        <v>759</v>
      </c>
      <c r="GH1" s="428"/>
      <c r="GI1" s="412"/>
      <c r="GJ1" s="428"/>
      <c r="GK1" s="412"/>
      <c r="GL1" s="412"/>
      <c r="GM1" s="428"/>
      <c r="GN1" s="436"/>
      <c r="GO1" s="432"/>
      <c r="GP1" s="423"/>
      <c r="GR1" s="428" t="s">
        <v>769</v>
      </c>
      <c r="GS1" s="428"/>
      <c r="HE1" s="428" t="s">
        <v>771</v>
      </c>
      <c r="HF1" s="428"/>
      <c r="HG1" s="412"/>
      <c r="HH1" s="428"/>
      <c r="HI1" s="412"/>
      <c r="HJ1" s="412"/>
      <c r="HK1" s="428"/>
      <c r="HL1" s="436"/>
      <c r="HM1" s="432"/>
      <c r="HP1" s="420" t="s">
        <v>784</v>
      </c>
      <c r="HQ1" s="428"/>
      <c r="HR1" s="421"/>
      <c r="HS1" s="421"/>
      <c r="HY1" s="423"/>
      <c r="IC1" s="420" t="s">
        <v>787</v>
      </c>
      <c r="ID1" s="428"/>
      <c r="IP1" s="603" t="s">
        <v>792</v>
      </c>
      <c r="IQ1" s="603"/>
      <c r="IR1" s="58"/>
      <c r="IS1" s="604"/>
      <c r="IT1" s="605"/>
      <c r="IU1" s="606"/>
      <c r="IV1" s="606"/>
    </row>
    <row r="2" spans="1:256" ht="14.25" customHeight="1">
      <c r="A2" s="412" t="s">
        <v>630</v>
      </c>
      <c r="B2" s="412">
        <v>2009</v>
      </c>
      <c r="C2" s="412"/>
      <c r="D2" s="412"/>
      <c r="E2" s="412"/>
      <c r="F2" s="412"/>
      <c r="G2" s="425"/>
      <c r="H2" s="412"/>
      <c r="I2" s="427"/>
      <c r="J2" s="412"/>
      <c r="M2" s="412" t="s">
        <v>631</v>
      </c>
      <c r="N2" s="412">
        <v>2009</v>
      </c>
      <c r="O2" s="412"/>
      <c r="P2" s="412"/>
      <c r="Q2" s="412"/>
      <c r="R2" s="412"/>
      <c r="S2" s="425"/>
      <c r="T2" s="412"/>
      <c r="U2" s="427"/>
      <c r="V2" s="412"/>
      <c r="W2" s="412"/>
      <c r="Y2" s="412" t="s">
        <v>632</v>
      </c>
      <c r="Z2" s="412">
        <v>2009</v>
      </c>
      <c r="AJ2" s="412" t="s">
        <v>445</v>
      </c>
      <c r="AK2" s="412">
        <v>2009</v>
      </c>
      <c r="AL2" s="412"/>
      <c r="AM2" s="412"/>
      <c r="AN2" s="412"/>
      <c r="AO2" s="412"/>
      <c r="AP2" s="425"/>
      <c r="AQ2" s="412"/>
      <c r="AR2" s="427"/>
      <c r="AS2" s="412"/>
      <c r="AT2" s="420"/>
      <c r="AV2" s="412" t="s">
        <v>220</v>
      </c>
      <c r="BG2" s="420" t="s">
        <v>73</v>
      </c>
      <c r="BM2" s="423"/>
      <c r="BT2" s="420" t="s">
        <v>125</v>
      </c>
      <c r="CF2" s="424" t="s">
        <v>143</v>
      </c>
      <c r="CL2" s="423"/>
      <c r="CS2" s="424" t="s">
        <v>0</v>
      </c>
      <c r="CT2" s="435"/>
      <c r="CU2" s="423"/>
      <c r="CV2" s="423"/>
      <c r="DF2" s="412" t="s">
        <v>695</v>
      </c>
      <c r="DH2" s="423"/>
      <c r="DI2" s="423"/>
      <c r="DJ2" s="423"/>
      <c r="DL2" s="423"/>
      <c r="DQ2" s="412" t="s">
        <v>710</v>
      </c>
      <c r="DR2" s="412">
        <v>2009</v>
      </c>
      <c r="EA2" s="412" t="s">
        <v>711</v>
      </c>
      <c r="EB2" s="412">
        <v>2009</v>
      </c>
      <c r="EM2" s="412" t="s">
        <v>732</v>
      </c>
      <c r="EN2" s="412">
        <v>2009</v>
      </c>
      <c r="EZ2" s="412" t="s">
        <v>743</v>
      </c>
      <c r="FA2" s="412">
        <v>2009</v>
      </c>
      <c r="FM2" s="428" t="s">
        <v>749</v>
      </c>
      <c r="FN2" s="428">
        <v>2009</v>
      </c>
      <c r="FO2" s="412"/>
      <c r="FU2" s="412" t="s">
        <v>753</v>
      </c>
      <c r="FV2" s="412">
        <v>2009</v>
      </c>
      <c r="GG2" s="428" t="s">
        <v>760</v>
      </c>
      <c r="GH2" s="428"/>
      <c r="GI2" s="412"/>
      <c r="GJ2" s="428"/>
      <c r="GK2" s="412"/>
      <c r="GL2" s="412"/>
      <c r="GM2" s="428"/>
      <c r="GN2" s="436"/>
      <c r="GO2" s="432"/>
      <c r="GP2" s="423"/>
      <c r="GR2" s="420" t="s">
        <v>770</v>
      </c>
      <c r="GS2" s="412">
        <v>2009</v>
      </c>
      <c r="HE2" s="428" t="s">
        <v>772</v>
      </c>
      <c r="HF2" s="428"/>
      <c r="HG2" s="412"/>
      <c r="HH2" s="428"/>
      <c r="HI2" s="412"/>
      <c r="HJ2" s="412"/>
      <c r="HK2" s="428"/>
      <c r="HL2" s="436"/>
      <c r="HM2" s="432"/>
      <c r="HP2" s="420" t="s">
        <v>785</v>
      </c>
      <c r="HQ2" s="412">
        <v>2009</v>
      </c>
      <c r="HR2" s="421"/>
      <c r="HS2" s="421"/>
      <c r="HY2" s="423"/>
      <c r="IC2" s="420" t="s">
        <v>788</v>
      </c>
      <c r="ID2" s="412">
        <v>2009</v>
      </c>
      <c r="IP2" s="607" t="s">
        <v>793</v>
      </c>
      <c r="IQ2" s="606">
        <v>2009</v>
      </c>
      <c r="IR2" s="58"/>
      <c r="IS2" s="604"/>
      <c r="IT2" s="605"/>
      <c r="IU2" s="606"/>
      <c r="IV2" s="606"/>
    </row>
    <row r="3" spans="1:256" ht="14.25" customHeight="1">
      <c r="A3" s="428" t="s">
        <v>633</v>
      </c>
      <c r="M3" s="428" t="s">
        <v>634</v>
      </c>
      <c r="P3" s="423"/>
      <c r="Q3" s="423"/>
      <c r="R3" s="423"/>
      <c r="S3" s="437"/>
      <c r="T3" s="423"/>
      <c r="U3" s="438"/>
      <c r="V3" s="423"/>
      <c r="W3" s="423"/>
      <c r="Y3" s="420" t="s">
        <v>635</v>
      </c>
      <c r="Z3" s="424"/>
      <c r="AJ3" s="428" t="s">
        <v>69</v>
      </c>
      <c r="AM3" s="423"/>
      <c r="AN3" s="423"/>
      <c r="AO3" s="423"/>
      <c r="AP3" s="437"/>
      <c r="AQ3" s="423"/>
      <c r="AR3" s="438"/>
      <c r="AS3" s="423"/>
      <c r="AV3" s="428" t="s">
        <v>224</v>
      </c>
      <c r="BG3" s="420" t="s">
        <v>104</v>
      </c>
      <c r="BH3" s="420"/>
      <c r="BI3" s="412"/>
      <c r="BJ3" s="412"/>
      <c r="BK3" s="412"/>
      <c r="BL3" s="412"/>
      <c r="BM3" s="425"/>
      <c r="BN3" s="426"/>
      <c r="BO3" s="427"/>
      <c r="BP3" s="427"/>
      <c r="BT3" s="420" t="s">
        <v>69</v>
      </c>
      <c r="BU3" s="420"/>
      <c r="BV3" s="412"/>
      <c r="BW3" s="412"/>
      <c r="BX3" s="412"/>
      <c r="BZ3" s="412"/>
      <c r="CA3" s="425"/>
      <c r="CB3" s="427"/>
      <c r="CC3" s="412"/>
      <c r="CF3" s="424" t="s">
        <v>137</v>
      </c>
      <c r="CG3" s="424"/>
      <c r="CH3" s="412"/>
      <c r="CI3" s="412"/>
      <c r="CJ3" s="412"/>
      <c r="CK3" s="412"/>
      <c r="CL3" s="425"/>
      <c r="CM3" s="426"/>
      <c r="CN3" s="427"/>
      <c r="CO3" s="427"/>
      <c r="CS3" s="424" t="s">
        <v>147</v>
      </c>
      <c r="CT3" s="424"/>
      <c r="CU3" s="412"/>
      <c r="CV3" s="412"/>
      <c r="CW3" s="412"/>
      <c r="CX3" s="412"/>
      <c r="CY3" s="425"/>
      <c r="CZ3" s="426"/>
      <c r="DA3" s="427"/>
      <c r="DB3" s="427"/>
      <c r="DF3" s="428" t="s">
        <v>696</v>
      </c>
      <c r="DH3" s="423"/>
      <c r="DI3" s="423"/>
      <c r="DJ3" s="423"/>
      <c r="DL3" s="423"/>
      <c r="DQ3" s="420" t="s">
        <v>635</v>
      </c>
      <c r="DR3" s="424"/>
      <c r="EA3" s="420" t="s">
        <v>712</v>
      </c>
      <c r="EB3" s="424"/>
      <c r="EM3" s="420" t="s">
        <v>69</v>
      </c>
      <c r="EN3" s="424"/>
      <c r="EZ3" s="420" t="s">
        <v>744</v>
      </c>
      <c r="FA3" s="424"/>
      <c r="FM3" s="428" t="s">
        <v>744</v>
      </c>
      <c r="FN3" s="428"/>
      <c r="FO3" s="412"/>
      <c r="FU3" s="420" t="s">
        <v>69</v>
      </c>
      <c r="FV3" s="424"/>
      <c r="GG3" s="428" t="s">
        <v>761</v>
      </c>
      <c r="GH3" s="428"/>
      <c r="GI3" s="412"/>
      <c r="GJ3" s="428"/>
      <c r="GK3" s="412"/>
      <c r="GL3" s="412"/>
      <c r="GM3" s="428"/>
      <c r="GN3" s="436"/>
      <c r="GO3" s="432"/>
      <c r="GP3" s="423"/>
      <c r="GR3" s="420" t="s">
        <v>69</v>
      </c>
      <c r="GS3" s="424"/>
      <c r="HE3" s="428" t="s">
        <v>696</v>
      </c>
      <c r="HF3" s="428"/>
      <c r="HG3" s="412"/>
      <c r="HH3" s="428"/>
      <c r="HI3" s="412"/>
      <c r="HJ3" s="412"/>
      <c r="HK3" s="428"/>
      <c r="HL3" s="436"/>
      <c r="HM3" s="432"/>
      <c r="HP3" s="420" t="s">
        <v>147</v>
      </c>
      <c r="HQ3" s="424"/>
      <c r="HR3" s="421"/>
      <c r="HS3" s="421"/>
      <c r="HY3" s="423"/>
      <c r="IC3" s="420" t="s">
        <v>69</v>
      </c>
      <c r="ID3" s="424"/>
      <c r="IP3" s="608" t="s">
        <v>635</v>
      </c>
      <c r="IQ3" s="609"/>
      <c r="IR3" s="58"/>
      <c r="IS3" s="604"/>
      <c r="IT3" s="605"/>
      <c r="IU3" s="606"/>
      <c r="IV3" s="606"/>
    </row>
    <row r="4" spans="1:256" ht="14.25" customHeight="1">
      <c r="A4" s="428" t="s">
        <v>636</v>
      </c>
      <c r="B4" s="428" t="s">
        <v>637</v>
      </c>
      <c r="C4" s="428" t="s">
        <v>638</v>
      </c>
      <c r="D4" s="412" t="s">
        <v>639</v>
      </c>
      <c r="E4" s="412" t="s">
        <v>640</v>
      </c>
      <c r="F4" s="412" t="s">
        <v>641</v>
      </c>
      <c r="G4" s="425" t="s">
        <v>642</v>
      </c>
      <c r="H4" s="426" t="s">
        <v>643</v>
      </c>
      <c r="I4" s="427" t="s">
        <v>644</v>
      </c>
      <c r="J4" s="412"/>
      <c r="M4" s="428" t="s">
        <v>636</v>
      </c>
      <c r="N4" s="428" t="s">
        <v>637</v>
      </c>
      <c r="O4" s="428" t="s">
        <v>638</v>
      </c>
      <c r="P4" s="412" t="s">
        <v>639</v>
      </c>
      <c r="Q4" s="412" t="s">
        <v>640</v>
      </c>
      <c r="R4" s="412" t="s">
        <v>641</v>
      </c>
      <c r="S4" s="425" t="s">
        <v>642</v>
      </c>
      <c r="T4" s="426" t="s">
        <v>643</v>
      </c>
      <c r="U4" s="427" t="s">
        <v>644</v>
      </c>
      <c r="V4" s="428" t="s">
        <v>645</v>
      </c>
      <c r="W4" s="428"/>
      <c r="Y4" s="436" t="s">
        <v>646</v>
      </c>
      <c r="Z4" s="436"/>
      <c r="AA4" s="436"/>
      <c r="AB4" s="436"/>
      <c r="AC4" s="432" t="s">
        <v>647</v>
      </c>
      <c r="AD4" s="427">
        <v>1</v>
      </c>
      <c r="AE4" s="439">
        <v>0.0240625</v>
      </c>
      <c r="AF4" s="432">
        <v>10</v>
      </c>
      <c r="AG4" s="428" t="s">
        <v>648</v>
      </c>
      <c r="AH4" s="428"/>
      <c r="AJ4" s="428" t="s">
        <v>636</v>
      </c>
      <c r="AK4" s="428" t="s">
        <v>637</v>
      </c>
      <c r="AL4" s="428" t="s">
        <v>638</v>
      </c>
      <c r="AM4" s="412" t="s">
        <v>639</v>
      </c>
      <c r="AN4" s="412" t="s">
        <v>640</v>
      </c>
      <c r="AO4" s="412" t="s">
        <v>641</v>
      </c>
      <c r="AP4" s="425" t="s">
        <v>642</v>
      </c>
      <c r="AQ4" s="426" t="s">
        <v>643</v>
      </c>
      <c r="AR4" s="427" t="s">
        <v>644</v>
      </c>
      <c r="AS4" s="428" t="s">
        <v>70</v>
      </c>
      <c r="AT4" s="420"/>
      <c r="AV4" s="428" t="s">
        <v>636</v>
      </c>
      <c r="AW4" s="428" t="s">
        <v>637</v>
      </c>
      <c r="AX4" s="412" t="s">
        <v>638</v>
      </c>
      <c r="AY4" s="412" t="s">
        <v>639</v>
      </c>
      <c r="AZ4" s="412" t="s">
        <v>640</v>
      </c>
      <c r="BA4" s="412" t="s">
        <v>641</v>
      </c>
      <c r="BB4" s="425" t="s">
        <v>642</v>
      </c>
      <c r="BC4" s="426" t="s">
        <v>221</v>
      </c>
      <c r="BD4" s="412" t="s">
        <v>222</v>
      </c>
      <c r="BE4" s="412" t="s">
        <v>223</v>
      </c>
      <c r="BG4" s="420" t="s">
        <v>636</v>
      </c>
      <c r="BH4" s="420" t="s">
        <v>637</v>
      </c>
      <c r="BI4" s="412" t="s">
        <v>638</v>
      </c>
      <c r="BJ4" s="412" t="s">
        <v>639</v>
      </c>
      <c r="BK4" s="412" t="s">
        <v>640</v>
      </c>
      <c r="BL4" s="412" t="s">
        <v>641</v>
      </c>
      <c r="BM4" s="425" t="s">
        <v>642</v>
      </c>
      <c r="BN4" s="426" t="s">
        <v>643</v>
      </c>
      <c r="BO4" s="427" t="s">
        <v>644</v>
      </c>
      <c r="BP4" s="427" t="s">
        <v>105</v>
      </c>
      <c r="BT4" s="420" t="s">
        <v>636</v>
      </c>
      <c r="BU4" s="420" t="s">
        <v>637</v>
      </c>
      <c r="BV4" s="412" t="s">
        <v>638</v>
      </c>
      <c r="BW4" s="412" t="s">
        <v>639</v>
      </c>
      <c r="BX4" s="412" t="s">
        <v>640</v>
      </c>
      <c r="BY4" s="412" t="s">
        <v>641</v>
      </c>
      <c r="BZ4" s="425" t="s">
        <v>642</v>
      </c>
      <c r="CA4" s="426" t="s">
        <v>643</v>
      </c>
      <c r="CB4" s="427" t="s">
        <v>644</v>
      </c>
      <c r="CC4" s="412"/>
      <c r="CF4" s="424" t="s">
        <v>636</v>
      </c>
      <c r="CG4" s="424" t="s">
        <v>637</v>
      </c>
      <c r="CH4" s="412" t="s">
        <v>638</v>
      </c>
      <c r="CI4" s="412" t="s">
        <v>639</v>
      </c>
      <c r="CJ4" s="412" t="s">
        <v>640</v>
      </c>
      <c r="CK4" s="412" t="s">
        <v>641</v>
      </c>
      <c r="CL4" s="425" t="s">
        <v>642</v>
      </c>
      <c r="CM4" s="426" t="s">
        <v>643</v>
      </c>
      <c r="CN4" s="427" t="s">
        <v>644</v>
      </c>
      <c r="CO4" s="427" t="s">
        <v>105</v>
      </c>
      <c r="CS4" s="424" t="s">
        <v>636</v>
      </c>
      <c r="CT4" s="424" t="s">
        <v>637</v>
      </c>
      <c r="CU4" s="412" t="s">
        <v>638</v>
      </c>
      <c r="CV4" s="412" t="s">
        <v>639</v>
      </c>
      <c r="CW4" s="412" t="s">
        <v>640</v>
      </c>
      <c r="CX4" s="412" t="s">
        <v>641</v>
      </c>
      <c r="CY4" s="425" t="s">
        <v>642</v>
      </c>
      <c r="CZ4" s="426" t="s">
        <v>643</v>
      </c>
      <c r="DA4" s="427" t="s">
        <v>644</v>
      </c>
      <c r="DB4" s="427" t="s">
        <v>11</v>
      </c>
      <c r="DF4" s="428" t="s">
        <v>636</v>
      </c>
      <c r="DG4" s="428" t="s">
        <v>637</v>
      </c>
      <c r="DH4" s="412" t="s">
        <v>638</v>
      </c>
      <c r="DI4" s="412" t="s">
        <v>639</v>
      </c>
      <c r="DJ4" s="412" t="s">
        <v>640</v>
      </c>
      <c r="DK4" s="412" t="s">
        <v>641</v>
      </c>
      <c r="DL4" s="425" t="s">
        <v>642</v>
      </c>
      <c r="DM4" s="427" t="s">
        <v>221</v>
      </c>
      <c r="DN4" s="432" t="s">
        <v>222</v>
      </c>
      <c r="DO4" s="412" t="s">
        <v>223</v>
      </c>
      <c r="DQ4" s="420" t="s">
        <v>646</v>
      </c>
      <c r="DR4" s="424"/>
      <c r="DS4" s="428"/>
      <c r="DT4" s="428" t="s">
        <v>658</v>
      </c>
      <c r="DU4" s="412">
        <v>1</v>
      </c>
      <c r="DV4" s="425">
        <v>0.03577546296296296</v>
      </c>
      <c r="DW4" s="412">
        <v>10</v>
      </c>
      <c r="DX4" s="414" t="s">
        <v>660</v>
      </c>
      <c r="DY4" s="414">
        <v>16</v>
      </c>
      <c r="EA4" s="424" t="s">
        <v>636</v>
      </c>
      <c r="EB4" s="424" t="s">
        <v>637</v>
      </c>
      <c r="EC4" s="412" t="s">
        <v>638</v>
      </c>
      <c r="ED4" s="412" t="s">
        <v>639</v>
      </c>
      <c r="EE4" s="412" t="s">
        <v>640</v>
      </c>
      <c r="EF4" s="412" t="s">
        <v>641</v>
      </c>
      <c r="EG4" s="425" t="s">
        <v>642</v>
      </c>
      <c r="EH4" s="426" t="s">
        <v>643</v>
      </c>
      <c r="EI4" s="427" t="s">
        <v>644</v>
      </c>
      <c r="EM4" s="424" t="s">
        <v>636</v>
      </c>
      <c r="EN4" s="424" t="s">
        <v>637</v>
      </c>
      <c r="EO4" s="412" t="s">
        <v>638</v>
      </c>
      <c r="EP4" s="412" t="s">
        <v>639</v>
      </c>
      <c r="EQ4" s="412" t="s">
        <v>640</v>
      </c>
      <c r="ER4" s="412" t="s">
        <v>641</v>
      </c>
      <c r="ES4" s="425" t="s">
        <v>642</v>
      </c>
      <c r="ET4" s="426" t="s">
        <v>643</v>
      </c>
      <c r="EU4" s="427" t="s">
        <v>644</v>
      </c>
      <c r="EV4" s="428" t="s">
        <v>105</v>
      </c>
      <c r="EZ4" s="424" t="s">
        <v>636</v>
      </c>
      <c r="FA4" s="424" t="s">
        <v>637</v>
      </c>
      <c r="FB4" s="412" t="s">
        <v>638</v>
      </c>
      <c r="FC4" s="412" t="s">
        <v>639</v>
      </c>
      <c r="FD4" s="412" t="s">
        <v>640</v>
      </c>
      <c r="FE4" s="412" t="s">
        <v>641</v>
      </c>
      <c r="FF4" s="425" t="s">
        <v>642</v>
      </c>
      <c r="FG4" s="426" t="s">
        <v>643</v>
      </c>
      <c r="FH4" s="427" t="s">
        <v>644</v>
      </c>
      <c r="FI4" s="412" t="s">
        <v>11</v>
      </c>
      <c r="FM4" s="428" t="s">
        <v>636</v>
      </c>
      <c r="FN4" s="428" t="s">
        <v>637</v>
      </c>
      <c r="FO4" s="412" t="s">
        <v>638</v>
      </c>
      <c r="FP4" s="412" t="s">
        <v>639</v>
      </c>
      <c r="FQ4" s="412" t="s">
        <v>640</v>
      </c>
      <c r="FR4" s="412" t="s">
        <v>641</v>
      </c>
      <c r="FS4" s="412" t="s">
        <v>642</v>
      </c>
      <c r="FU4" s="424" t="s">
        <v>636</v>
      </c>
      <c r="FV4" s="424" t="s">
        <v>637</v>
      </c>
      <c r="FW4" s="412" t="s">
        <v>638</v>
      </c>
      <c r="FX4" s="412" t="s">
        <v>639</v>
      </c>
      <c r="FY4" s="412" t="s">
        <v>640</v>
      </c>
      <c r="FZ4" s="412" t="s">
        <v>641</v>
      </c>
      <c r="GA4" s="425" t="s">
        <v>642</v>
      </c>
      <c r="GB4" s="426" t="s">
        <v>643</v>
      </c>
      <c r="GC4" s="427" t="s">
        <v>644</v>
      </c>
      <c r="GG4" s="428" t="s">
        <v>636</v>
      </c>
      <c r="GH4" s="428" t="s">
        <v>637</v>
      </c>
      <c r="GI4" s="412" t="s">
        <v>638</v>
      </c>
      <c r="GJ4" s="428" t="s">
        <v>639</v>
      </c>
      <c r="GK4" s="412" t="s">
        <v>640</v>
      </c>
      <c r="GL4" s="412" t="s">
        <v>641</v>
      </c>
      <c r="GM4" s="428" t="s">
        <v>642</v>
      </c>
      <c r="GN4" s="436" t="s">
        <v>221</v>
      </c>
      <c r="GO4" s="432" t="s">
        <v>222</v>
      </c>
      <c r="GP4" s="412" t="s">
        <v>223</v>
      </c>
      <c r="GR4" s="424" t="s">
        <v>636</v>
      </c>
      <c r="GS4" s="424" t="s">
        <v>637</v>
      </c>
      <c r="GT4" s="412" t="s">
        <v>638</v>
      </c>
      <c r="GU4" s="412" t="s">
        <v>639</v>
      </c>
      <c r="GV4" s="412" t="s">
        <v>640</v>
      </c>
      <c r="GW4" s="412" t="s">
        <v>641</v>
      </c>
      <c r="GX4" s="425" t="s">
        <v>642</v>
      </c>
      <c r="GY4" s="426" t="s">
        <v>643</v>
      </c>
      <c r="GZ4" s="427" t="s">
        <v>644</v>
      </c>
      <c r="HA4" s="412" t="s">
        <v>11</v>
      </c>
      <c r="HB4" s="421" t="s">
        <v>764</v>
      </c>
      <c r="HC4" s="421"/>
      <c r="HE4" s="428" t="s">
        <v>636</v>
      </c>
      <c r="HF4" s="428" t="s">
        <v>637</v>
      </c>
      <c r="HG4" s="412" t="s">
        <v>638</v>
      </c>
      <c r="HH4" s="428" t="s">
        <v>639</v>
      </c>
      <c r="HI4" s="412" t="s">
        <v>640</v>
      </c>
      <c r="HJ4" s="412" t="s">
        <v>641</v>
      </c>
      <c r="HK4" s="428" t="s">
        <v>642</v>
      </c>
      <c r="HL4" s="436" t="s">
        <v>221</v>
      </c>
      <c r="HM4" s="432" t="s">
        <v>222</v>
      </c>
      <c r="HN4" s="412" t="s">
        <v>223</v>
      </c>
      <c r="HP4" s="420" t="s">
        <v>636</v>
      </c>
      <c r="HQ4" s="424" t="s">
        <v>637</v>
      </c>
      <c r="HR4" s="412" t="s">
        <v>638</v>
      </c>
      <c r="HS4" s="412" t="s">
        <v>639</v>
      </c>
      <c r="HT4" s="412" t="s">
        <v>640</v>
      </c>
      <c r="HU4" s="412" t="s">
        <v>641</v>
      </c>
      <c r="HV4" s="425" t="s">
        <v>642</v>
      </c>
      <c r="HW4" s="426" t="s">
        <v>643</v>
      </c>
      <c r="HX4" s="427" t="s">
        <v>644</v>
      </c>
      <c r="HY4" s="412" t="s">
        <v>11</v>
      </c>
      <c r="IC4" s="420" t="s">
        <v>636</v>
      </c>
      <c r="ID4" s="424" t="s">
        <v>637</v>
      </c>
      <c r="IE4" s="412" t="s">
        <v>638</v>
      </c>
      <c r="IF4" s="412" t="s">
        <v>639</v>
      </c>
      <c r="IG4" s="412" t="s">
        <v>640</v>
      </c>
      <c r="IH4" s="412" t="s">
        <v>641</v>
      </c>
      <c r="II4" s="425" t="s">
        <v>642</v>
      </c>
      <c r="IJ4" s="426" t="s">
        <v>643</v>
      </c>
      <c r="IK4" s="427" t="s">
        <v>644</v>
      </c>
      <c r="IL4" s="412" t="s">
        <v>11</v>
      </c>
      <c r="IM4" s="421" t="s">
        <v>789</v>
      </c>
      <c r="IN4" s="421"/>
      <c r="IP4" s="608" t="s">
        <v>646</v>
      </c>
      <c r="IQ4" s="603" t="s">
        <v>658</v>
      </c>
      <c r="IR4" s="606">
        <v>1</v>
      </c>
      <c r="IS4" s="610">
        <v>0.05700231481481482</v>
      </c>
      <c r="IT4" s="606">
        <v>10</v>
      </c>
      <c r="IU4" s="611" t="s">
        <v>660</v>
      </c>
      <c r="IV4" s="612">
        <v>16</v>
      </c>
    </row>
    <row r="5" spans="1:256" ht="14.25" customHeight="1">
      <c r="A5" s="429" t="s">
        <v>649</v>
      </c>
      <c r="B5" s="429" t="s">
        <v>650</v>
      </c>
      <c r="C5" s="431" t="s">
        <v>651</v>
      </c>
      <c r="D5" s="431" t="s">
        <v>652</v>
      </c>
      <c r="E5" s="431" t="s">
        <v>653</v>
      </c>
      <c r="F5" s="423">
        <v>1</v>
      </c>
      <c r="G5" s="437">
        <v>0.010601851851851854</v>
      </c>
      <c r="H5" s="423">
        <v>10</v>
      </c>
      <c r="I5" s="431">
        <v>6</v>
      </c>
      <c r="J5" s="428" t="s">
        <v>654</v>
      </c>
      <c r="K5" s="428"/>
      <c r="M5" s="429" t="s">
        <v>655</v>
      </c>
      <c r="N5" s="429" t="s">
        <v>656</v>
      </c>
      <c r="O5" s="440" t="s">
        <v>657</v>
      </c>
      <c r="P5" s="431" t="s">
        <v>658</v>
      </c>
      <c r="Q5" s="431" t="s">
        <v>659</v>
      </c>
      <c r="R5" s="423">
        <v>1</v>
      </c>
      <c r="S5" s="437">
        <v>0.010439814814814813</v>
      </c>
      <c r="T5" s="423">
        <v>10</v>
      </c>
      <c r="U5" s="441">
        <v>6</v>
      </c>
      <c r="V5" s="423" t="s">
        <v>660</v>
      </c>
      <c r="W5" s="423">
        <v>54</v>
      </c>
      <c r="Y5" s="429" t="s">
        <v>661</v>
      </c>
      <c r="Z5" s="429" t="s">
        <v>662</v>
      </c>
      <c r="AA5" s="442" t="s">
        <v>657</v>
      </c>
      <c r="AB5" s="431" t="s">
        <v>663</v>
      </c>
      <c r="AC5" s="431" t="s">
        <v>664</v>
      </c>
      <c r="AD5" s="427"/>
      <c r="AG5" s="423" t="s">
        <v>660</v>
      </c>
      <c r="AH5" s="431">
        <v>31</v>
      </c>
      <c r="AJ5" s="429" t="s">
        <v>280</v>
      </c>
      <c r="AK5" s="429" t="s">
        <v>281</v>
      </c>
      <c r="AL5" s="442" t="s">
        <v>657</v>
      </c>
      <c r="AM5" s="431" t="s">
        <v>663</v>
      </c>
      <c r="AN5" s="431" t="s">
        <v>664</v>
      </c>
      <c r="AO5" s="423">
        <v>1</v>
      </c>
      <c r="AP5" s="437">
        <v>0.009884259259259258</v>
      </c>
      <c r="AQ5" s="423">
        <v>10</v>
      </c>
      <c r="AR5" s="441">
        <v>6</v>
      </c>
      <c r="AS5" s="422" t="s">
        <v>660</v>
      </c>
      <c r="AT5" s="433">
        <v>30</v>
      </c>
      <c r="AV5" s="422" t="s">
        <v>675</v>
      </c>
      <c r="AW5" s="422" t="s">
        <v>446</v>
      </c>
      <c r="AX5" s="423" t="s">
        <v>657</v>
      </c>
      <c r="AY5" s="423" t="s">
        <v>667</v>
      </c>
      <c r="AZ5" s="423" t="s">
        <v>660</v>
      </c>
      <c r="BA5" s="423">
        <v>1</v>
      </c>
      <c r="BB5" s="434">
        <v>17.54</v>
      </c>
      <c r="BC5" s="434">
        <v>18.09</v>
      </c>
      <c r="BD5" s="434">
        <v>0.55</v>
      </c>
      <c r="BE5" s="423">
        <v>10</v>
      </c>
      <c r="BF5" s="443"/>
      <c r="BG5" s="444" t="s">
        <v>280</v>
      </c>
      <c r="BH5" s="444" t="s">
        <v>281</v>
      </c>
      <c r="BI5" s="423" t="s">
        <v>657</v>
      </c>
      <c r="BJ5" s="445" t="s">
        <v>663</v>
      </c>
      <c r="BK5" s="445" t="s">
        <v>664</v>
      </c>
      <c r="BL5" s="446">
        <v>1</v>
      </c>
      <c r="BM5" s="434">
        <v>10.09</v>
      </c>
      <c r="BN5" s="423">
        <v>10</v>
      </c>
      <c r="BO5" s="441">
        <v>6</v>
      </c>
      <c r="BP5" s="423">
        <v>10</v>
      </c>
      <c r="BQ5" s="428" t="s">
        <v>120</v>
      </c>
      <c r="BR5" s="428"/>
      <c r="BT5" s="447" t="s">
        <v>241</v>
      </c>
      <c r="BU5" s="447" t="s">
        <v>656</v>
      </c>
      <c r="BV5" s="448" t="s">
        <v>657</v>
      </c>
      <c r="BW5" s="448" t="s">
        <v>663</v>
      </c>
      <c r="BX5" s="449" t="s">
        <v>659</v>
      </c>
      <c r="BY5" s="423">
        <v>1</v>
      </c>
      <c r="BZ5" s="450">
        <v>16.26</v>
      </c>
      <c r="CA5" s="423">
        <v>10</v>
      </c>
      <c r="CB5" s="441">
        <v>6</v>
      </c>
      <c r="CC5" s="428" t="s">
        <v>135</v>
      </c>
      <c r="CF5" s="451" t="s">
        <v>241</v>
      </c>
      <c r="CG5" s="451" t="s">
        <v>656</v>
      </c>
      <c r="CH5" s="423" t="s">
        <v>657</v>
      </c>
      <c r="CI5" s="448" t="s">
        <v>663</v>
      </c>
      <c r="CJ5" s="452" t="s">
        <v>659</v>
      </c>
      <c r="CK5" s="438">
        <v>1</v>
      </c>
      <c r="CL5" s="450">
        <v>8.46</v>
      </c>
      <c r="CM5" s="452">
        <v>10</v>
      </c>
      <c r="CN5" s="441">
        <v>6</v>
      </c>
      <c r="CO5" s="452">
        <v>10</v>
      </c>
      <c r="CP5" s="428" t="s">
        <v>138</v>
      </c>
      <c r="CQ5" s="428"/>
      <c r="CS5" s="453" t="s">
        <v>665</v>
      </c>
      <c r="CT5" s="453" t="s">
        <v>666</v>
      </c>
      <c r="CU5" s="454" t="s">
        <v>657</v>
      </c>
      <c r="CV5" s="454" t="s">
        <v>667</v>
      </c>
      <c r="CW5" s="454" t="s">
        <v>659</v>
      </c>
      <c r="CX5" s="423">
        <v>1</v>
      </c>
      <c r="CY5" s="455">
        <v>21.32</v>
      </c>
      <c r="CZ5" s="417">
        <v>10</v>
      </c>
      <c r="DA5" s="441">
        <v>6</v>
      </c>
      <c r="DB5" s="417">
        <v>10</v>
      </c>
      <c r="DC5" s="428" t="s">
        <v>1</v>
      </c>
      <c r="DD5" s="428"/>
      <c r="DF5" s="421" t="s">
        <v>612</v>
      </c>
      <c r="DG5" s="421" t="s">
        <v>613</v>
      </c>
      <c r="DH5" s="414" t="s">
        <v>657</v>
      </c>
      <c r="DI5" s="414" t="s">
        <v>380</v>
      </c>
      <c r="DJ5" s="414" t="s">
        <v>660</v>
      </c>
      <c r="DK5" s="423">
        <v>1</v>
      </c>
      <c r="DL5" s="413">
        <v>0.015462962962962963</v>
      </c>
      <c r="DM5" s="456">
        <v>0.01806712962962963</v>
      </c>
      <c r="DN5" s="456">
        <v>0.002604166666666668</v>
      </c>
      <c r="DO5" s="423">
        <v>10</v>
      </c>
      <c r="DQ5" s="84" t="s">
        <v>661</v>
      </c>
      <c r="DR5" s="84" t="s">
        <v>662</v>
      </c>
      <c r="DS5" s="85" t="s">
        <v>657</v>
      </c>
      <c r="DT5" s="86" t="s">
        <v>663</v>
      </c>
      <c r="DU5" s="86" t="s">
        <v>664</v>
      </c>
      <c r="DV5" s="425"/>
      <c r="DX5" s="414" t="s">
        <v>659</v>
      </c>
      <c r="DY5" s="414">
        <v>48</v>
      </c>
      <c r="EA5" s="84" t="s">
        <v>655</v>
      </c>
      <c r="EB5" s="84" t="s">
        <v>656</v>
      </c>
      <c r="EC5" s="85" t="s">
        <v>657</v>
      </c>
      <c r="ED5" s="86" t="s">
        <v>658</v>
      </c>
      <c r="EE5" s="86" t="s">
        <v>659</v>
      </c>
      <c r="EF5" s="415">
        <v>1</v>
      </c>
      <c r="EG5" s="413">
        <v>0.006724537037037037</v>
      </c>
      <c r="EH5" s="414">
        <v>10</v>
      </c>
      <c r="EI5" s="416">
        <v>6</v>
      </c>
      <c r="EJ5" s="414" t="s">
        <v>660</v>
      </c>
      <c r="EK5" s="414">
        <v>65</v>
      </c>
      <c r="EM5" s="84" t="s">
        <v>668</v>
      </c>
      <c r="EN5" s="84" t="s">
        <v>669</v>
      </c>
      <c r="EO5" s="85" t="s">
        <v>657</v>
      </c>
      <c r="EP5" s="86" t="s">
        <v>670</v>
      </c>
      <c r="EQ5" s="86" t="s">
        <v>664</v>
      </c>
      <c r="ER5" s="415">
        <v>1</v>
      </c>
      <c r="ES5" s="413">
        <v>0.01045138888888889</v>
      </c>
      <c r="ET5" s="414">
        <v>10</v>
      </c>
      <c r="EU5" s="416">
        <v>6</v>
      </c>
      <c r="EV5" s="457">
        <v>10</v>
      </c>
      <c r="EW5" s="421" t="s">
        <v>660</v>
      </c>
      <c r="EX5" s="458">
        <v>35</v>
      </c>
      <c r="EZ5" s="84" t="s">
        <v>668</v>
      </c>
      <c r="FA5" s="84" t="s">
        <v>669</v>
      </c>
      <c r="FB5" s="85" t="s">
        <v>657</v>
      </c>
      <c r="FC5" s="86" t="s">
        <v>670</v>
      </c>
      <c r="FD5" s="86" t="s">
        <v>664</v>
      </c>
      <c r="FE5" s="415">
        <v>1</v>
      </c>
      <c r="FF5" s="413">
        <v>0.011539351851851851</v>
      </c>
      <c r="FG5" s="414">
        <v>10</v>
      </c>
      <c r="FH5" s="423">
        <v>6</v>
      </c>
      <c r="FI5" s="414">
        <v>10</v>
      </c>
      <c r="FJ5" s="421" t="s">
        <v>660</v>
      </c>
      <c r="FK5" s="414">
        <v>71</v>
      </c>
      <c r="FM5" s="422" t="s">
        <v>665</v>
      </c>
      <c r="FN5" s="422" t="s">
        <v>666</v>
      </c>
      <c r="FO5" s="423" t="s">
        <v>657</v>
      </c>
      <c r="FP5" s="423" t="s">
        <v>667</v>
      </c>
      <c r="FQ5" s="423" t="s">
        <v>659</v>
      </c>
      <c r="FR5" s="423">
        <v>1</v>
      </c>
      <c r="FS5" s="413">
        <v>0.009351851851851853</v>
      </c>
      <c r="FU5" s="84" t="s">
        <v>280</v>
      </c>
      <c r="FV5" s="84" t="s">
        <v>281</v>
      </c>
      <c r="FW5" s="85" t="s">
        <v>657</v>
      </c>
      <c r="FX5" s="86" t="s">
        <v>663</v>
      </c>
      <c r="FY5" s="86" t="s">
        <v>664</v>
      </c>
      <c r="FZ5" s="415">
        <v>1</v>
      </c>
      <c r="GA5" s="413">
        <v>0.010439814814814813</v>
      </c>
      <c r="GB5" s="414">
        <v>10</v>
      </c>
      <c r="GC5" s="423">
        <v>6</v>
      </c>
      <c r="GD5" s="421" t="s">
        <v>660</v>
      </c>
      <c r="GE5" s="458">
        <v>56</v>
      </c>
      <c r="GG5" s="422" t="s">
        <v>741</v>
      </c>
      <c r="GH5" s="422" t="s">
        <v>33</v>
      </c>
      <c r="GI5" s="423" t="s">
        <v>657</v>
      </c>
      <c r="GJ5" s="422" t="s">
        <v>667</v>
      </c>
      <c r="GK5" s="423" t="s">
        <v>664</v>
      </c>
      <c r="GL5" s="423">
        <v>1</v>
      </c>
      <c r="GM5" s="413">
        <v>0.012627314814814815</v>
      </c>
      <c r="GN5" s="456">
        <v>0.012627314814814815</v>
      </c>
      <c r="GO5" s="456">
        <v>0</v>
      </c>
      <c r="GP5" s="414">
        <v>10</v>
      </c>
      <c r="GR5" s="84" t="s">
        <v>655</v>
      </c>
      <c r="GS5" s="84" t="s">
        <v>656</v>
      </c>
      <c r="GT5" s="85" t="s">
        <v>657</v>
      </c>
      <c r="GU5" s="86" t="s">
        <v>658</v>
      </c>
      <c r="GV5" s="86" t="s">
        <v>659</v>
      </c>
      <c r="GW5" s="415">
        <v>1</v>
      </c>
      <c r="GX5" s="413">
        <v>0.011458333333333334</v>
      </c>
      <c r="GY5" s="414">
        <v>10</v>
      </c>
      <c r="GZ5" s="416">
        <v>6</v>
      </c>
      <c r="HA5" s="414">
        <v>10</v>
      </c>
      <c r="HB5" s="421" t="s">
        <v>660</v>
      </c>
      <c r="HC5" s="414">
        <v>67</v>
      </c>
      <c r="HE5" s="459" t="s">
        <v>175</v>
      </c>
      <c r="HF5" s="459" t="s">
        <v>767</v>
      </c>
      <c r="HG5" s="86" t="s">
        <v>657</v>
      </c>
      <c r="HH5" s="86" t="s">
        <v>670</v>
      </c>
      <c r="HI5" s="86" t="s">
        <v>659</v>
      </c>
      <c r="HJ5" s="414">
        <v>1</v>
      </c>
      <c r="HK5" s="413">
        <v>0.015474537037037042</v>
      </c>
      <c r="HL5" s="460">
        <v>0.023576388888888893</v>
      </c>
      <c r="HM5" s="460">
        <v>0.008101851851851851</v>
      </c>
      <c r="HN5" s="423">
        <v>10</v>
      </c>
      <c r="HP5" s="84" t="s">
        <v>665</v>
      </c>
      <c r="HQ5" s="84" t="s">
        <v>666</v>
      </c>
      <c r="HR5" s="85" t="s">
        <v>657</v>
      </c>
      <c r="HS5" s="86" t="s">
        <v>667</v>
      </c>
      <c r="HT5" s="86" t="s">
        <v>659</v>
      </c>
      <c r="HU5" s="415">
        <v>1</v>
      </c>
      <c r="HV5" s="413">
        <v>0.015266203703703705</v>
      </c>
      <c r="HW5" s="414">
        <v>10</v>
      </c>
      <c r="HX5" s="416">
        <v>6</v>
      </c>
      <c r="HY5" s="414">
        <v>10</v>
      </c>
      <c r="HZ5" s="428" t="s">
        <v>786</v>
      </c>
      <c r="IA5" s="421"/>
      <c r="IC5" s="84" t="s">
        <v>655</v>
      </c>
      <c r="ID5" s="84" t="s">
        <v>656</v>
      </c>
      <c r="IE5" s="85" t="s">
        <v>657</v>
      </c>
      <c r="IF5" s="86" t="s">
        <v>658</v>
      </c>
      <c r="IG5" s="86" t="s">
        <v>659</v>
      </c>
      <c r="IH5" s="415">
        <v>1</v>
      </c>
      <c r="II5" s="413">
        <v>0.009930555555555555</v>
      </c>
      <c r="IJ5" s="414">
        <v>10</v>
      </c>
      <c r="IK5" s="416">
        <v>6</v>
      </c>
      <c r="IL5" s="414">
        <v>10</v>
      </c>
      <c r="IM5" s="459" t="s">
        <v>660</v>
      </c>
      <c r="IN5" s="414">
        <v>43</v>
      </c>
      <c r="IQ5" s="611" t="s">
        <v>677</v>
      </c>
      <c r="IR5" s="611" t="s">
        <v>678</v>
      </c>
      <c r="IU5" s="611" t="s">
        <v>659</v>
      </c>
      <c r="IV5" s="612">
        <v>33</v>
      </c>
    </row>
    <row r="6" spans="1:256" ht="14.25" customHeight="1">
      <c r="A6" s="429" t="s">
        <v>665</v>
      </c>
      <c r="B6" s="429" t="s">
        <v>666</v>
      </c>
      <c r="C6" s="431" t="s">
        <v>651</v>
      </c>
      <c r="D6" s="431" t="s">
        <v>667</v>
      </c>
      <c r="E6" s="431" t="s">
        <v>659</v>
      </c>
      <c r="F6" s="423">
        <v>2</v>
      </c>
      <c r="G6" s="437">
        <v>0.010671296296296297</v>
      </c>
      <c r="H6" s="423">
        <v>10</v>
      </c>
      <c r="I6" s="431">
        <v>4</v>
      </c>
      <c r="J6" s="422" t="s">
        <v>660</v>
      </c>
      <c r="K6" s="422">
        <v>75</v>
      </c>
      <c r="M6" s="429" t="s">
        <v>668</v>
      </c>
      <c r="N6" s="429" t="s">
        <v>669</v>
      </c>
      <c r="O6" s="423" t="s">
        <v>657</v>
      </c>
      <c r="P6" s="431" t="s">
        <v>670</v>
      </c>
      <c r="Q6" s="431" t="s">
        <v>664</v>
      </c>
      <c r="R6" s="423">
        <v>2</v>
      </c>
      <c r="S6" s="437">
        <v>0.011585648148148149</v>
      </c>
      <c r="T6" s="423">
        <v>10</v>
      </c>
      <c r="U6" s="441">
        <v>4</v>
      </c>
      <c r="V6" s="423" t="s">
        <v>659</v>
      </c>
      <c r="W6" s="423">
        <v>95</v>
      </c>
      <c r="Y6" s="429" t="s">
        <v>671</v>
      </c>
      <c r="Z6" s="429" t="s">
        <v>672</v>
      </c>
      <c r="AA6" s="442" t="s">
        <v>657</v>
      </c>
      <c r="AB6" s="431" t="s">
        <v>670</v>
      </c>
      <c r="AC6" s="431" t="s">
        <v>664</v>
      </c>
      <c r="AD6" s="438"/>
      <c r="AG6" s="423" t="s">
        <v>659</v>
      </c>
      <c r="AH6" s="423">
        <v>56</v>
      </c>
      <c r="AJ6" s="429" t="s">
        <v>655</v>
      </c>
      <c r="AK6" s="429" t="s">
        <v>656</v>
      </c>
      <c r="AL6" s="442" t="s">
        <v>657</v>
      </c>
      <c r="AM6" s="431" t="s">
        <v>658</v>
      </c>
      <c r="AN6" s="431" t="s">
        <v>659</v>
      </c>
      <c r="AO6" s="423">
        <v>2</v>
      </c>
      <c r="AP6" s="437">
        <v>0.01076388888888889</v>
      </c>
      <c r="AQ6" s="423">
        <v>8</v>
      </c>
      <c r="AR6" s="441">
        <v>4</v>
      </c>
      <c r="AS6" s="422" t="s">
        <v>659</v>
      </c>
      <c r="AT6" s="433">
        <v>69</v>
      </c>
      <c r="AV6" s="461" t="s">
        <v>604</v>
      </c>
      <c r="AW6" s="461" t="s">
        <v>199</v>
      </c>
      <c r="AX6" s="423" t="s">
        <v>657</v>
      </c>
      <c r="AY6" s="462" t="s">
        <v>667</v>
      </c>
      <c r="AZ6" s="463" t="s">
        <v>659</v>
      </c>
      <c r="BA6" s="423">
        <v>2</v>
      </c>
      <c r="BB6" s="434">
        <v>13.27</v>
      </c>
      <c r="BC6" s="434">
        <v>19.12</v>
      </c>
      <c r="BD6" s="434">
        <v>5.45</v>
      </c>
      <c r="BE6" s="423">
        <v>9</v>
      </c>
      <c r="BF6" s="443"/>
      <c r="BG6" s="464" t="s">
        <v>241</v>
      </c>
      <c r="BH6" s="464" t="s">
        <v>656</v>
      </c>
      <c r="BI6" s="423" t="s">
        <v>657</v>
      </c>
      <c r="BJ6" s="462" t="s">
        <v>663</v>
      </c>
      <c r="BK6" s="465" t="s">
        <v>659</v>
      </c>
      <c r="BL6" s="446">
        <v>2</v>
      </c>
      <c r="BM6" s="434">
        <v>10.28</v>
      </c>
      <c r="BN6" s="423">
        <v>8</v>
      </c>
      <c r="BO6" s="441">
        <v>4</v>
      </c>
      <c r="BP6" s="423">
        <v>9</v>
      </c>
      <c r="BQ6" s="423" t="s">
        <v>660</v>
      </c>
      <c r="BR6" s="423">
        <v>53</v>
      </c>
      <c r="BT6" s="466" t="s">
        <v>665</v>
      </c>
      <c r="BU6" s="466" t="s">
        <v>666</v>
      </c>
      <c r="BV6" s="448" t="s">
        <v>657</v>
      </c>
      <c r="BW6" s="448" t="s">
        <v>667</v>
      </c>
      <c r="BX6" s="449" t="s">
        <v>659</v>
      </c>
      <c r="BY6" s="423">
        <v>2</v>
      </c>
      <c r="BZ6" s="450">
        <v>17.02</v>
      </c>
      <c r="CA6" s="423">
        <v>10</v>
      </c>
      <c r="CB6" s="441">
        <v>4</v>
      </c>
      <c r="CC6" s="423" t="s">
        <v>660</v>
      </c>
      <c r="CD6" s="423">
        <v>54</v>
      </c>
      <c r="CF6" s="451" t="s">
        <v>649</v>
      </c>
      <c r="CG6" s="461" t="s">
        <v>650</v>
      </c>
      <c r="CH6" s="423" t="s">
        <v>657</v>
      </c>
      <c r="CI6" s="462" t="s">
        <v>652</v>
      </c>
      <c r="CJ6" s="463" t="s">
        <v>653</v>
      </c>
      <c r="CK6" s="438">
        <v>2</v>
      </c>
      <c r="CL6" s="450">
        <v>9.43</v>
      </c>
      <c r="CM6" s="452">
        <v>10</v>
      </c>
      <c r="CN6" s="441">
        <v>4</v>
      </c>
      <c r="CO6" s="452">
        <v>10</v>
      </c>
      <c r="CP6" s="423" t="s">
        <v>660</v>
      </c>
      <c r="CQ6" s="423">
        <v>66</v>
      </c>
      <c r="CS6" s="467" t="s">
        <v>2</v>
      </c>
      <c r="CT6" s="467" t="s">
        <v>3</v>
      </c>
      <c r="CU6" s="468" t="s">
        <v>145</v>
      </c>
      <c r="CV6" s="454" t="s">
        <v>670</v>
      </c>
      <c r="CW6" s="454" t="s">
        <v>155</v>
      </c>
      <c r="CX6" s="423">
        <v>2</v>
      </c>
      <c r="CY6" s="455">
        <v>22.17</v>
      </c>
      <c r="CZ6" s="417"/>
      <c r="DA6" s="441"/>
      <c r="DB6" s="417"/>
      <c r="DC6" s="423" t="s">
        <v>660</v>
      </c>
      <c r="DD6" s="423">
        <v>60</v>
      </c>
      <c r="DF6" s="421" t="s">
        <v>198</v>
      </c>
      <c r="DG6" s="421" t="s">
        <v>199</v>
      </c>
      <c r="DH6" s="454" t="s">
        <v>657</v>
      </c>
      <c r="DI6" s="414" t="s">
        <v>667</v>
      </c>
      <c r="DJ6" s="414" t="s">
        <v>659</v>
      </c>
      <c r="DK6" s="423">
        <v>2</v>
      </c>
      <c r="DL6" s="413">
        <v>0.01025462962962963</v>
      </c>
      <c r="DM6" s="456">
        <v>0.018125</v>
      </c>
      <c r="DN6" s="456">
        <v>0.00787037037037037</v>
      </c>
      <c r="DO6" s="423">
        <v>9</v>
      </c>
      <c r="DQ6" s="84" t="s">
        <v>675</v>
      </c>
      <c r="DR6" s="84" t="s">
        <v>676</v>
      </c>
      <c r="DS6" s="85" t="s">
        <v>657</v>
      </c>
      <c r="DT6" s="86" t="s">
        <v>667</v>
      </c>
      <c r="DU6" s="86" t="s">
        <v>664</v>
      </c>
      <c r="DV6" s="425"/>
      <c r="DX6" s="414" t="s">
        <v>664</v>
      </c>
      <c r="DY6" s="414">
        <v>16</v>
      </c>
      <c r="EA6" s="84" t="s">
        <v>665</v>
      </c>
      <c r="EB6" s="84" t="s">
        <v>666</v>
      </c>
      <c r="EC6" s="85" t="s">
        <v>657</v>
      </c>
      <c r="ED6" s="86" t="s">
        <v>667</v>
      </c>
      <c r="EE6" s="86" t="s">
        <v>659</v>
      </c>
      <c r="EF6" s="415">
        <v>2</v>
      </c>
      <c r="EG6" s="413">
        <v>0.0067708333333333336</v>
      </c>
      <c r="EH6" s="414">
        <v>10</v>
      </c>
      <c r="EI6" s="416">
        <v>4</v>
      </c>
      <c r="EJ6" s="414" t="s">
        <v>659</v>
      </c>
      <c r="EK6" s="414">
        <v>106</v>
      </c>
      <c r="EM6" s="84" t="s">
        <v>665</v>
      </c>
      <c r="EN6" s="84" t="s">
        <v>666</v>
      </c>
      <c r="EO6" s="85" t="s">
        <v>657</v>
      </c>
      <c r="EP6" s="86" t="s">
        <v>667</v>
      </c>
      <c r="EQ6" s="86" t="s">
        <v>659</v>
      </c>
      <c r="ER6" s="415">
        <v>2</v>
      </c>
      <c r="ES6" s="413">
        <v>0.010590277777777777</v>
      </c>
      <c r="ET6" s="414">
        <v>10</v>
      </c>
      <c r="EU6" s="416">
        <v>4</v>
      </c>
      <c r="EV6" s="457">
        <v>10</v>
      </c>
      <c r="EW6" s="421" t="s">
        <v>659</v>
      </c>
      <c r="EX6" s="458">
        <v>101</v>
      </c>
      <c r="EZ6" s="84" t="s">
        <v>383</v>
      </c>
      <c r="FA6" s="84" t="s">
        <v>358</v>
      </c>
      <c r="FB6" s="85" t="s">
        <v>657</v>
      </c>
      <c r="FC6" s="86" t="s">
        <v>670</v>
      </c>
      <c r="FD6" s="86" t="s">
        <v>659</v>
      </c>
      <c r="FE6" s="415">
        <v>2</v>
      </c>
      <c r="FF6" s="413">
        <v>0.011631944444444445</v>
      </c>
      <c r="FG6" s="414">
        <v>8</v>
      </c>
      <c r="FH6" s="423">
        <v>4</v>
      </c>
      <c r="FI6" s="414">
        <v>9</v>
      </c>
      <c r="FJ6" s="421" t="s">
        <v>659</v>
      </c>
      <c r="FK6" s="414">
        <v>87</v>
      </c>
      <c r="FM6" s="422" t="s">
        <v>668</v>
      </c>
      <c r="FN6" s="422" t="s">
        <v>669</v>
      </c>
      <c r="FO6" s="423" t="s">
        <v>657</v>
      </c>
      <c r="FP6" s="423" t="s">
        <v>670</v>
      </c>
      <c r="FQ6" s="423" t="s">
        <v>664</v>
      </c>
      <c r="FR6" s="423">
        <v>2</v>
      </c>
      <c r="FS6" s="413">
        <v>0.0096875</v>
      </c>
      <c r="FU6" s="84" t="s">
        <v>665</v>
      </c>
      <c r="FV6" s="84" t="s">
        <v>666</v>
      </c>
      <c r="FW6" s="85" t="s">
        <v>657</v>
      </c>
      <c r="FX6" s="86" t="s">
        <v>667</v>
      </c>
      <c r="FY6" s="86" t="s">
        <v>659</v>
      </c>
      <c r="FZ6" s="415">
        <v>2</v>
      </c>
      <c r="GA6" s="413">
        <v>0.011620370370370371</v>
      </c>
      <c r="GB6" s="414">
        <v>10</v>
      </c>
      <c r="GC6" s="423">
        <v>4</v>
      </c>
      <c r="GD6" s="421" t="s">
        <v>659</v>
      </c>
      <c r="GE6" s="458">
        <v>98</v>
      </c>
      <c r="GG6" s="422" t="s">
        <v>614</v>
      </c>
      <c r="GH6" s="422" t="s">
        <v>489</v>
      </c>
      <c r="GI6" s="423" t="s">
        <v>657</v>
      </c>
      <c r="GJ6" s="422" t="s">
        <v>670</v>
      </c>
      <c r="GK6" s="423" t="s">
        <v>660</v>
      </c>
      <c r="GL6" s="423">
        <v>2</v>
      </c>
      <c r="GM6" s="413">
        <v>0.011608796296296296</v>
      </c>
      <c r="GN6" s="456">
        <v>0.012650462962962962</v>
      </c>
      <c r="GO6" s="456">
        <v>0.0010416666666666667</v>
      </c>
      <c r="GP6" s="414">
        <v>9</v>
      </c>
      <c r="GR6" s="84" t="s">
        <v>665</v>
      </c>
      <c r="GS6" s="84" t="s">
        <v>666</v>
      </c>
      <c r="GT6" s="85" t="s">
        <v>657</v>
      </c>
      <c r="GU6" s="86" t="s">
        <v>667</v>
      </c>
      <c r="GV6" s="86" t="s">
        <v>659</v>
      </c>
      <c r="GW6" s="415">
        <v>2</v>
      </c>
      <c r="GX6" s="413">
        <v>0.012164351851851852</v>
      </c>
      <c r="GY6" s="414">
        <v>10</v>
      </c>
      <c r="GZ6" s="416">
        <v>4</v>
      </c>
      <c r="HA6" s="414">
        <v>10</v>
      </c>
      <c r="HB6" s="421" t="s">
        <v>659</v>
      </c>
      <c r="HC6" s="414">
        <v>90</v>
      </c>
      <c r="HE6" s="459" t="s">
        <v>537</v>
      </c>
      <c r="HF6" s="459" t="s">
        <v>538</v>
      </c>
      <c r="HG6" s="86" t="s">
        <v>657</v>
      </c>
      <c r="HH6" s="86" t="s">
        <v>380</v>
      </c>
      <c r="HI6" s="86" t="s">
        <v>684</v>
      </c>
      <c r="HJ6" s="414">
        <v>2</v>
      </c>
      <c r="HK6" s="413">
        <v>0.017743055555555557</v>
      </c>
      <c r="HL6" s="460">
        <v>0.023587962962962963</v>
      </c>
      <c r="HM6" s="460">
        <v>0.005844907407407407</v>
      </c>
      <c r="HN6" s="423">
        <v>9</v>
      </c>
      <c r="HP6" s="84" t="s">
        <v>383</v>
      </c>
      <c r="HQ6" s="84" t="s">
        <v>358</v>
      </c>
      <c r="HR6" s="85" t="s">
        <v>657</v>
      </c>
      <c r="HS6" s="86" t="s">
        <v>670</v>
      </c>
      <c r="HT6" s="86" t="s">
        <v>659</v>
      </c>
      <c r="HU6" s="415">
        <v>2</v>
      </c>
      <c r="HV6" s="413">
        <v>0.015717592592592592</v>
      </c>
      <c r="HW6" s="414">
        <v>10</v>
      </c>
      <c r="HX6" s="416">
        <v>4</v>
      </c>
      <c r="HY6" s="414">
        <v>10</v>
      </c>
      <c r="HZ6" s="459" t="s">
        <v>660</v>
      </c>
      <c r="IA6" s="468">
        <v>47</v>
      </c>
      <c r="IC6" s="84" t="s">
        <v>665</v>
      </c>
      <c r="ID6" s="84" t="s">
        <v>666</v>
      </c>
      <c r="IE6" s="85" t="s">
        <v>657</v>
      </c>
      <c r="IF6" s="86" t="s">
        <v>667</v>
      </c>
      <c r="IG6" s="86" t="s">
        <v>659</v>
      </c>
      <c r="IH6" s="415">
        <v>2</v>
      </c>
      <c r="II6" s="413">
        <v>0.01085648148148148</v>
      </c>
      <c r="IJ6" s="414">
        <v>10</v>
      </c>
      <c r="IK6" s="416">
        <v>4</v>
      </c>
      <c r="IL6" s="414">
        <v>10</v>
      </c>
      <c r="IM6" s="459" t="s">
        <v>659</v>
      </c>
      <c r="IN6" s="468">
        <v>108</v>
      </c>
      <c r="IQ6" s="611" t="s">
        <v>668</v>
      </c>
      <c r="IR6" s="611" t="s">
        <v>669</v>
      </c>
      <c r="IU6" s="611" t="s">
        <v>653</v>
      </c>
      <c r="IV6" s="612" t="s">
        <v>651</v>
      </c>
    </row>
    <row r="7" spans="1:256" ht="14.25" customHeight="1">
      <c r="A7" s="429" t="s">
        <v>668</v>
      </c>
      <c r="B7" s="429" t="s">
        <v>669</v>
      </c>
      <c r="C7" s="431" t="s">
        <v>651</v>
      </c>
      <c r="D7" s="431" t="s">
        <v>670</v>
      </c>
      <c r="E7" s="431" t="s">
        <v>664</v>
      </c>
      <c r="F7" s="423">
        <v>3</v>
      </c>
      <c r="G7" s="437">
        <v>0.010729166666666666</v>
      </c>
      <c r="H7" s="423">
        <v>10</v>
      </c>
      <c r="I7" s="431">
        <v>3</v>
      </c>
      <c r="J7" s="422" t="s">
        <v>659</v>
      </c>
      <c r="K7" s="422">
        <v>99</v>
      </c>
      <c r="M7" s="429" t="s">
        <v>649</v>
      </c>
      <c r="N7" s="429" t="s">
        <v>650</v>
      </c>
      <c r="O7" s="431" t="s">
        <v>657</v>
      </c>
      <c r="P7" s="431" t="s">
        <v>652</v>
      </c>
      <c r="Q7" s="431" t="s">
        <v>653</v>
      </c>
      <c r="R7" s="423">
        <v>3</v>
      </c>
      <c r="S7" s="437">
        <v>0.011712962962962965</v>
      </c>
      <c r="T7" s="423">
        <v>10</v>
      </c>
      <c r="U7" s="441">
        <v>3</v>
      </c>
      <c r="V7" s="423" t="s">
        <v>653</v>
      </c>
      <c r="W7" s="423">
        <v>10</v>
      </c>
      <c r="Y7" s="429" t="s">
        <v>673</v>
      </c>
      <c r="Z7" s="429" t="s">
        <v>674</v>
      </c>
      <c r="AA7" s="442" t="s">
        <v>657</v>
      </c>
      <c r="AB7" s="431" t="s">
        <v>663</v>
      </c>
      <c r="AC7" s="431" t="s">
        <v>664</v>
      </c>
      <c r="AD7" s="438"/>
      <c r="AG7" s="423" t="s">
        <v>653</v>
      </c>
      <c r="AH7" s="423">
        <v>0</v>
      </c>
      <c r="AJ7" s="429" t="s">
        <v>671</v>
      </c>
      <c r="AK7" s="429" t="s">
        <v>672</v>
      </c>
      <c r="AL7" s="442" t="s">
        <v>657</v>
      </c>
      <c r="AM7" s="431" t="s">
        <v>670</v>
      </c>
      <c r="AN7" s="431" t="s">
        <v>664</v>
      </c>
      <c r="AO7" s="423">
        <v>3</v>
      </c>
      <c r="AP7" s="437">
        <v>0.01105324074074074</v>
      </c>
      <c r="AQ7" s="423">
        <v>10</v>
      </c>
      <c r="AR7" s="441">
        <v>3</v>
      </c>
      <c r="AS7" s="422" t="s">
        <v>653</v>
      </c>
      <c r="AT7" s="433">
        <v>16</v>
      </c>
      <c r="AV7" s="461" t="s">
        <v>593</v>
      </c>
      <c r="AW7" s="461" t="s">
        <v>608</v>
      </c>
      <c r="AX7" s="423" t="s">
        <v>657</v>
      </c>
      <c r="AY7" s="462" t="s">
        <v>380</v>
      </c>
      <c r="AZ7" s="463" t="s">
        <v>684</v>
      </c>
      <c r="BA7" s="423">
        <v>3</v>
      </c>
      <c r="BB7" s="434">
        <v>12.39</v>
      </c>
      <c r="BC7" s="434">
        <v>19.29</v>
      </c>
      <c r="BD7" s="434">
        <v>6.5</v>
      </c>
      <c r="BE7" s="423">
        <v>8</v>
      </c>
      <c r="BF7" s="443"/>
      <c r="BG7" s="469" t="s">
        <v>689</v>
      </c>
      <c r="BH7" s="469" t="s">
        <v>690</v>
      </c>
      <c r="BI7" s="423" t="s">
        <v>657</v>
      </c>
      <c r="BJ7" s="462" t="s">
        <v>663</v>
      </c>
      <c r="BK7" s="463" t="s">
        <v>660</v>
      </c>
      <c r="BL7" s="446">
        <v>3</v>
      </c>
      <c r="BM7" s="434">
        <v>10.56</v>
      </c>
      <c r="BN7" s="423">
        <v>6</v>
      </c>
      <c r="BO7" s="441">
        <v>3</v>
      </c>
      <c r="BP7" s="423">
        <v>8</v>
      </c>
      <c r="BQ7" s="423" t="s">
        <v>659</v>
      </c>
      <c r="BR7" s="423">
        <v>67</v>
      </c>
      <c r="BT7" s="466" t="s">
        <v>126</v>
      </c>
      <c r="BU7" s="466" t="s">
        <v>678</v>
      </c>
      <c r="BV7" s="448" t="s">
        <v>657</v>
      </c>
      <c r="BW7" s="448" t="s">
        <v>670</v>
      </c>
      <c r="BX7" s="449" t="s">
        <v>664</v>
      </c>
      <c r="BY7" s="423">
        <v>3</v>
      </c>
      <c r="BZ7" s="450">
        <v>17.58</v>
      </c>
      <c r="CA7" s="423">
        <v>10</v>
      </c>
      <c r="CB7" s="441">
        <v>3</v>
      </c>
      <c r="CC7" s="423" t="s">
        <v>659</v>
      </c>
      <c r="CD7" s="423">
        <v>120</v>
      </c>
      <c r="CF7" s="470" t="s">
        <v>668</v>
      </c>
      <c r="CG7" s="470" t="s">
        <v>669</v>
      </c>
      <c r="CH7" s="423" t="s">
        <v>657</v>
      </c>
      <c r="CI7" s="431" t="s">
        <v>670</v>
      </c>
      <c r="CJ7" s="431" t="s">
        <v>664</v>
      </c>
      <c r="CK7" s="438">
        <v>3</v>
      </c>
      <c r="CL7" s="450">
        <v>9.51</v>
      </c>
      <c r="CM7" s="431">
        <v>10</v>
      </c>
      <c r="CN7" s="441">
        <v>3</v>
      </c>
      <c r="CO7" s="431">
        <v>10</v>
      </c>
      <c r="CP7" s="423" t="s">
        <v>659</v>
      </c>
      <c r="CQ7" s="423">
        <v>131</v>
      </c>
      <c r="CS7" s="471" t="s">
        <v>126</v>
      </c>
      <c r="CT7" s="471" t="s">
        <v>678</v>
      </c>
      <c r="CU7" s="454" t="s">
        <v>657</v>
      </c>
      <c r="CV7" s="472" t="s">
        <v>670</v>
      </c>
      <c r="CW7" s="449" t="s">
        <v>664</v>
      </c>
      <c r="CX7" s="423">
        <v>3</v>
      </c>
      <c r="CY7" s="455">
        <v>22.18</v>
      </c>
      <c r="CZ7" s="417">
        <v>10</v>
      </c>
      <c r="DA7" s="441">
        <v>4</v>
      </c>
      <c r="DB7" s="417">
        <v>10</v>
      </c>
      <c r="DC7" s="423" t="s">
        <v>659</v>
      </c>
      <c r="DD7" s="423">
        <v>106</v>
      </c>
      <c r="DF7" s="421" t="s">
        <v>450</v>
      </c>
      <c r="DG7" s="421" t="s">
        <v>666</v>
      </c>
      <c r="DH7" s="414" t="s">
        <v>657</v>
      </c>
      <c r="DI7" s="414" t="s">
        <v>670</v>
      </c>
      <c r="DJ7" s="414" t="s">
        <v>659</v>
      </c>
      <c r="DK7" s="423">
        <v>3</v>
      </c>
      <c r="DL7" s="413">
        <v>0.015625</v>
      </c>
      <c r="DM7" s="456">
        <v>0.018171296296296297</v>
      </c>
      <c r="DN7" s="456">
        <v>0.0025462962962962965</v>
      </c>
      <c r="DO7" s="423">
        <v>8</v>
      </c>
      <c r="DQ7" s="84" t="s">
        <v>668</v>
      </c>
      <c r="DR7" s="84" t="s">
        <v>669</v>
      </c>
      <c r="DS7" s="85" t="s">
        <v>657</v>
      </c>
      <c r="DT7" s="86" t="s">
        <v>670</v>
      </c>
      <c r="DU7" s="86" t="s">
        <v>664</v>
      </c>
      <c r="DV7" s="425"/>
      <c r="DX7" s="414" t="s">
        <v>684</v>
      </c>
      <c r="DY7" s="414">
        <v>8</v>
      </c>
      <c r="EA7" s="84" t="s">
        <v>675</v>
      </c>
      <c r="EB7" s="84" t="s">
        <v>676</v>
      </c>
      <c r="EC7" s="85" t="s">
        <v>657</v>
      </c>
      <c r="ED7" s="86" t="s">
        <v>667</v>
      </c>
      <c r="EE7" s="86" t="s">
        <v>664</v>
      </c>
      <c r="EF7" s="415">
        <v>3</v>
      </c>
      <c r="EG7" s="413">
        <v>0.00738425925925926</v>
      </c>
      <c r="EH7" s="414">
        <v>8</v>
      </c>
      <c r="EI7" s="416">
        <v>3</v>
      </c>
      <c r="EJ7" s="414" t="s">
        <v>653</v>
      </c>
      <c r="EK7" s="414"/>
      <c r="EM7" s="84" t="s">
        <v>685</v>
      </c>
      <c r="EN7" s="84" t="s">
        <v>686</v>
      </c>
      <c r="EO7" s="85" t="s">
        <v>657</v>
      </c>
      <c r="EP7" s="86" t="s">
        <v>670</v>
      </c>
      <c r="EQ7" s="86" t="s">
        <v>660</v>
      </c>
      <c r="ER7" s="415">
        <v>3</v>
      </c>
      <c r="ES7" s="413">
        <v>0.011018518518518518</v>
      </c>
      <c r="ET7" s="414">
        <v>8</v>
      </c>
      <c r="EU7" s="416">
        <v>3</v>
      </c>
      <c r="EV7" s="457">
        <v>9</v>
      </c>
      <c r="EW7" s="421" t="s">
        <v>653</v>
      </c>
      <c r="EX7" s="458">
        <v>11</v>
      </c>
      <c r="EZ7" s="84" t="s">
        <v>675</v>
      </c>
      <c r="FA7" s="84" t="s">
        <v>676</v>
      </c>
      <c r="FB7" s="85" t="s">
        <v>657</v>
      </c>
      <c r="FC7" s="86" t="s">
        <v>667</v>
      </c>
      <c r="FD7" s="86" t="s">
        <v>664</v>
      </c>
      <c r="FE7" s="415">
        <v>3</v>
      </c>
      <c r="FF7" s="413">
        <v>0.011840277777777778</v>
      </c>
      <c r="FG7" s="414">
        <v>10</v>
      </c>
      <c r="FH7" s="423">
        <v>3</v>
      </c>
      <c r="FI7" s="414">
        <v>10</v>
      </c>
      <c r="FJ7" s="421" t="s">
        <v>653</v>
      </c>
      <c r="FK7" s="414">
        <v>22</v>
      </c>
      <c r="FM7" s="422" t="s">
        <v>521</v>
      </c>
      <c r="FN7" s="422" t="s">
        <v>522</v>
      </c>
      <c r="FO7" s="423" t="s">
        <v>657</v>
      </c>
      <c r="FP7" s="423" t="s">
        <v>667</v>
      </c>
      <c r="FQ7" s="423" t="s">
        <v>664</v>
      </c>
      <c r="FR7" s="423">
        <v>3</v>
      </c>
      <c r="FS7" s="413">
        <v>0.009756944444444445</v>
      </c>
      <c r="FU7" s="84" t="s">
        <v>668</v>
      </c>
      <c r="FV7" s="84" t="s">
        <v>669</v>
      </c>
      <c r="FW7" s="85" t="s">
        <v>657</v>
      </c>
      <c r="FX7" s="86" t="s">
        <v>670</v>
      </c>
      <c r="FY7" s="86" t="s">
        <v>664</v>
      </c>
      <c r="FZ7" s="415">
        <v>3</v>
      </c>
      <c r="GA7" s="413">
        <v>0.011863425925925925</v>
      </c>
      <c r="GB7" s="414">
        <v>10</v>
      </c>
      <c r="GC7" s="423">
        <v>3</v>
      </c>
      <c r="GD7" s="421" t="s">
        <v>653</v>
      </c>
      <c r="GE7" s="458">
        <v>10</v>
      </c>
      <c r="GG7" s="422" t="s">
        <v>581</v>
      </c>
      <c r="GH7" s="422" t="s">
        <v>582</v>
      </c>
      <c r="GI7" s="423" t="s">
        <v>657</v>
      </c>
      <c r="GJ7" s="422" t="s">
        <v>667</v>
      </c>
      <c r="GK7" s="423" t="s">
        <v>660</v>
      </c>
      <c r="GL7" s="423">
        <v>3</v>
      </c>
      <c r="GM7" s="413">
        <v>0.008032407407407408</v>
      </c>
      <c r="GN7" s="456">
        <v>0.01300925925925926</v>
      </c>
      <c r="GO7" s="456">
        <v>0.004976851851851852</v>
      </c>
      <c r="GP7" s="414">
        <v>8</v>
      </c>
      <c r="GR7" s="84" t="s">
        <v>383</v>
      </c>
      <c r="GS7" s="84" t="s">
        <v>358</v>
      </c>
      <c r="GT7" s="85" t="s">
        <v>657</v>
      </c>
      <c r="GU7" s="86" t="s">
        <v>670</v>
      </c>
      <c r="GV7" s="86" t="s">
        <v>659</v>
      </c>
      <c r="GW7" s="415">
        <v>3</v>
      </c>
      <c r="GX7" s="413">
        <v>0.012858796296296297</v>
      </c>
      <c r="GY7" s="414">
        <v>10</v>
      </c>
      <c r="GZ7" s="416">
        <v>3</v>
      </c>
      <c r="HA7" s="414">
        <v>10</v>
      </c>
      <c r="HB7" s="421" t="s">
        <v>653</v>
      </c>
      <c r="HC7" s="414">
        <v>12</v>
      </c>
      <c r="HE7" s="459" t="s">
        <v>612</v>
      </c>
      <c r="HF7" s="459" t="s">
        <v>618</v>
      </c>
      <c r="HG7" s="86" t="s">
        <v>657</v>
      </c>
      <c r="HH7" s="86" t="s">
        <v>380</v>
      </c>
      <c r="HI7" s="86" t="s">
        <v>660</v>
      </c>
      <c r="HJ7" s="414">
        <v>3</v>
      </c>
      <c r="HK7" s="413">
        <v>0.018055555555555554</v>
      </c>
      <c r="HL7" s="460">
        <v>0.02395833333333333</v>
      </c>
      <c r="HM7" s="460">
        <v>0.005902777777777778</v>
      </c>
      <c r="HN7" s="423">
        <v>8</v>
      </c>
      <c r="HP7" s="84" t="s">
        <v>754</v>
      </c>
      <c r="HQ7" s="84" t="s">
        <v>755</v>
      </c>
      <c r="HR7" s="86" t="s">
        <v>657</v>
      </c>
      <c r="HS7" s="86" t="s">
        <v>663</v>
      </c>
      <c r="HT7" s="86" t="s">
        <v>659</v>
      </c>
      <c r="HU7" s="415">
        <v>3</v>
      </c>
      <c r="HV7" s="413">
        <v>0.01644675925925926</v>
      </c>
      <c r="HW7" s="414">
        <v>10</v>
      </c>
      <c r="HX7" s="416">
        <v>3</v>
      </c>
      <c r="HY7" s="414">
        <v>10</v>
      </c>
      <c r="HZ7" s="459" t="s">
        <v>659</v>
      </c>
      <c r="IA7" s="468">
        <v>92</v>
      </c>
      <c r="IC7" s="84" t="s">
        <v>383</v>
      </c>
      <c r="ID7" s="84" t="s">
        <v>358</v>
      </c>
      <c r="IE7" s="85" t="s">
        <v>657</v>
      </c>
      <c r="IF7" s="86" t="s">
        <v>670</v>
      </c>
      <c r="IG7" s="86" t="s">
        <v>659</v>
      </c>
      <c r="IH7" s="415">
        <v>3</v>
      </c>
      <c r="II7" s="413">
        <v>0.01105324074074074</v>
      </c>
      <c r="IJ7" s="414">
        <v>10</v>
      </c>
      <c r="IK7" s="416">
        <v>3</v>
      </c>
      <c r="IL7" s="414">
        <v>10</v>
      </c>
      <c r="IM7" s="459" t="s">
        <v>653</v>
      </c>
      <c r="IN7" s="468">
        <v>14</v>
      </c>
      <c r="IQ7" s="611" t="s">
        <v>661</v>
      </c>
      <c r="IR7" s="611" t="s">
        <v>662</v>
      </c>
      <c r="IU7" s="611" t="s">
        <v>664</v>
      </c>
      <c r="IV7" s="612">
        <v>24</v>
      </c>
    </row>
    <row r="8" spans="1:256" ht="14.25" customHeight="1">
      <c r="A8" s="429" t="s">
        <v>675</v>
      </c>
      <c r="B8" s="429" t="s">
        <v>676</v>
      </c>
      <c r="C8" s="431" t="s">
        <v>651</v>
      </c>
      <c r="D8" s="431" t="s">
        <v>667</v>
      </c>
      <c r="E8" s="431" t="s">
        <v>664</v>
      </c>
      <c r="F8" s="423">
        <v>4</v>
      </c>
      <c r="G8" s="437">
        <v>0.010833333333333334</v>
      </c>
      <c r="H8" s="423">
        <v>8</v>
      </c>
      <c r="I8" s="431">
        <v>2</v>
      </c>
      <c r="J8" s="422" t="s">
        <v>653</v>
      </c>
      <c r="K8" s="422">
        <v>21</v>
      </c>
      <c r="M8" s="429" t="s">
        <v>677</v>
      </c>
      <c r="N8" s="429" t="s">
        <v>678</v>
      </c>
      <c r="O8" s="423" t="s">
        <v>657</v>
      </c>
      <c r="P8" s="431" t="s">
        <v>670</v>
      </c>
      <c r="Q8" s="431" t="s">
        <v>664</v>
      </c>
      <c r="R8" s="423">
        <v>4</v>
      </c>
      <c r="S8" s="437">
        <v>0.011840277777777778</v>
      </c>
      <c r="T8" s="423">
        <v>8</v>
      </c>
      <c r="U8" s="441">
        <v>2</v>
      </c>
      <c r="V8" s="423" t="s">
        <v>664</v>
      </c>
      <c r="W8" s="423">
        <v>106</v>
      </c>
      <c r="Y8" s="436" t="s">
        <v>679</v>
      </c>
      <c r="Z8" s="436"/>
      <c r="AA8" s="473"/>
      <c r="AB8" s="432"/>
      <c r="AC8" s="432" t="s">
        <v>658</v>
      </c>
      <c r="AD8" s="427">
        <v>2</v>
      </c>
      <c r="AE8" s="439">
        <v>0.025092592592592593</v>
      </c>
      <c r="AF8" s="432">
        <v>8</v>
      </c>
      <c r="AG8" s="423" t="s">
        <v>664</v>
      </c>
      <c r="AH8" s="423">
        <v>31</v>
      </c>
      <c r="AJ8" s="429" t="s">
        <v>665</v>
      </c>
      <c r="AK8" s="429" t="s">
        <v>666</v>
      </c>
      <c r="AL8" s="442" t="s">
        <v>657</v>
      </c>
      <c r="AM8" s="431" t="s">
        <v>667</v>
      </c>
      <c r="AN8" s="431" t="s">
        <v>659</v>
      </c>
      <c r="AO8" s="423">
        <v>4</v>
      </c>
      <c r="AP8" s="437">
        <v>0.011377314814814814</v>
      </c>
      <c r="AQ8" s="423">
        <v>10</v>
      </c>
      <c r="AR8" s="441">
        <v>2</v>
      </c>
      <c r="AS8" s="422" t="s">
        <v>664</v>
      </c>
      <c r="AT8" s="433">
        <v>71</v>
      </c>
      <c r="AV8" s="422" t="s">
        <v>607</v>
      </c>
      <c r="AW8" s="422" t="s">
        <v>608</v>
      </c>
      <c r="AX8" s="423" t="s">
        <v>657</v>
      </c>
      <c r="AY8" s="423" t="s">
        <v>667</v>
      </c>
      <c r="AZ8" s="423" t="s">
        <v>660</v>
      </c>
      <c r="BA8" s="423">
        <v>4</v>
      </c>
      <c r="BB8" s="434">
        <v>15.53</v>
      </c>
      <c r="BC8" s="434">
        <v>19.38</v>
      </c>
      <c r="BD8" s="434">
        <v>3.45</v>
      </c>
      <c r="BE8" s="423">
        <v>7</v>
      </c>
      <c r="BF8" s="443"/>
      <c r="BG8" s="444" t="s">
        <v>671</v>
      </c>
      <c r="BH8" s="444" t="s">
        <v>672</v>
      </c>
      <c r="BI8" s="423" t="s">
        <v>657</v>
      </c>
      <c r="BJ8" s="445" t="s">
        <v>670</v>
      </c>
      <c r="BK8" s="445" t="s">
        <v>664</v>
      </c>
      <c r="BL8" s="446">
        <v>4</v>
      </c>
      <c r="BM8" s="434">
        <v>11.19</v>
      </c>
      <c r="BN8" s="423">
        <v>10</v>
      </c>
      <c r="BO8" s="441">
        <v>2</v>
      </c>
      <c r="BP8" s="423">
        <v>10</v>
      </c>
      <c r="BQ8" s="423" t="s">
        <v>653</v>
      </c>
      <c r="BR8" s="423">
        <v>3</v>
      </c>
      <c r="BT8" s="474" t="s">
        <v>680</v>
      </c>
      <c r="BU8" s="474" t="s">
        <v>681</v>
      </c>
      <c r="BV8" s="448" t="s">
        <v>657</v>
      </c>
      <c r="BW8" s="475" t="s">
        <v>667</v>
      </c>
      <c r="BX8" s="475" t="s">
        <v>660</v>
      </c>
      <c r="BY8" s="423">
        <v>4</v>
      </c>
      <c r="BZ8" s="450">
        <v>18.51</v>
      </c>
      <c r="CA8" s="423">
        <v>8</v>
      </c>
      <c r="CB8" s="441">
        <v>2</v>
      </c>
      <c r="CC8" s="423" t="s">
        <v>653</v>
      </c>
      <c r="CD8" s="423">
        <v>15</v>
      </c>
      <c r="CF8" s="470" t="s">
        <v>665</v>
      </c>
      <c r="CG8" s="470" t="s">
        <v>666</v>
      </c>
      <c r="CH8" s="423" t="s">
        <v>657</v>
      </c>
      <c r="CI8" s="431" t="s">
        <v>667</v>
      </c>
      <c r="CJ8" s="431" t="s">
        <v>659</v>
      </c>
      <c r="CK8" s="438">
        <v>4</v>
      </c>
      <c r="CL8" s="450">
        <v>9.53</v>
      </c>
      <c r="CM8" s="452">
        <v>10</v>
      </c>
      <c r="CN8" s="441">
        <v>2</v>
      </c>
      <c r="CO8" s="452">
        <v>10</v>
      </c>
      <c r="CP8" s="423" t="s">
        <v>653</v>
      </c>
      <c r="CQ8" s="423">
        <v>16</v>
      </c>
      <c r="CS8" s="453" t="s">
        <v>687</v>
      </c>
      <c r="CT8" s="476" t="s">
        <v>139</v>
      </c>
      <c r="CU8" s="454" t="s">
        <v>657</v>
      </c>
      <c r="CV8" s="477" t="s">
        <v>667</v>
      </c>
      <c r="CW8" s="477" t="s">
        <v>660</v>
      </c>
      <c r="CX8" s="423">
        <v>4</v>
      </c>
      <c r="CY8" s="455">
        <v>22.32</v>
      </c>
      <c r="CZ8" s="417">
        <v>8</v>
      </c>
      <c r="DA8" s="441">
        <v>3</v>
      </c>
      <c r="DB8" s="417">
        <v>9</v>
      </c>
      <c r="DC8" s="423" t="s">
        <v>653</v>
      </c>
      <c r="DD8" s="423">
        <v>9</v>
      </c>
      <c r="DF8" s="421" t="s">
        <v>444</v>
      </c>
      <c r="DG8" s="421" t="s">
        <v>469</v>
      </c>
      <c r="DH8" s="454" t="s">
        <v>657</v>
      </c>
      <c r="DI8" s="414" t="s">
        <v>380</v>
      </c>
      <c r="DJ8" s="414" t="s">
        <v>659</v>
      </c>
      <c r="DK8" s="423">
        <v>4</v>
      </c>
      <c r="DL8" s="413">
        <v>0.015046296296296295</v>
      </c>
      <c r="DM8" s="456">
        <v>0.018287037037037036</v>
      </c>
      <c r="DN8" s="456">
        <v>0.00324074074074074</v>
      </c>
      <c r="DO8" s="423">
        <v>7</v>
      </c>
      <c r="DQ8" s="84" t="s">
        <v>682</v>
      </c>
      <c r="DR8" s="84" t="s">
        <v>683</v>
      </c>
      <c r="DS8" s="85" t="s">
        <v>657</v>
      </c>
      <c r="DT8" s="86" t="s">
        <v>667</v>
      </c>
      <c r="DU8" s="86" t="s">
        <v>664</v>
      </c>
      <c r="DV8" s="425"/>
      <c r="EA8" s="84" t="s">
        <v>680</v>
      </c>
      <c r="EB8" s="84" t="s">
        <v>681</v>
      </c>
      <c r="EC8" s="85" t="s">
        <v>657</v>
      </c>
      <c r="ED8" s="86" t="s">
        <v>667</v>
      </c>
      <c r="EE8" s="86" t="s">
        <v>660</v>
      </c>
      <c r="EF8" s="415">
        <v>4</v>
      </c>
      <c r="EG8" s="413">
        <v>0.007395833333333334</v>
      </c>
      <c r="EH8" s="414">
        <v>6</v>
      </c>
      <c r="EI8" s="416">
        <v>2</v>
      </c>
      <c r="EJ8" s="414" t="s">
        <v>664</v>
      </c>
      <c r="EK8" s="414">
        <v>24</v>
      </c>
      <c r="EM8" s="84" t="s">
        <v>521</v>
      </c>
      <c r="EN8" s="84" t="s">
        <v>522</v>
      </c>
      <c r="EO8" s="85" t="s">
        <v>657</v>
      </c>
      <c r="EP8" s="86" t="s">
        <v>667</v>
      </c>
      <c r="EQ8" s="86" t="s">
        <v>664</v>
      </c>
      <c r="ER8" s="415">
        <v>4</v>
      </c>
      <c r="ES8" s="413">
        <v>0.011030092592592591</v>
      </c>
      <c r="ET8" s="414">
        <v>8</v>
      </c>
      <c r="EU8" s="416">
        <v>2</v>
      </c>
      <c r="EV8" s="457">
        <v>9</v>
      </c>
      <c r="EW8" s="421" t="s">
        <v>664</v>
      </c>
      <c r="EX8" s="458">
        <v>85</v>
      </c>
      <c r="EZ8" s="84" t="s">
        <v>344</v>
      </c>
      <c r="FA8" s="84" t="s">
        <v>298</v>
      </c>
      <c r="FB8" s="85" t="s">
        <v>657</v>
      </c>
      <c r="FC8" s="86" t="s">
        <v>667</v>
      </c>
      <c r="FD8" s="86" t="s">
        <v>653</v>
      </c>
      <c r="FE8" s="415">
        <v>4</v>
      </c>
      <c r="FF8" s="413">
        <v>0.011875</v>
      </c>
      <c r="FG8" s="414">
        <v>8</v>
      </c>
      <c r="FH8" s="423">
        <v>2</v>
      </c>
      <c r="FI8" s="414">
        <v>9</v>
      </c>
      <c r="FJ8" s="421" t="s">
        <v>664</v>
      </c>
      <c r="FK8" s="414">
        <v>64</v>
      </c>
      <c r="FM8" s="422" t="s">
        <v>675</v>
      </c>
      <c r="FN8" s="422" t="s">
        <v>676</v>
      </c>
      <c r="FO8" s="423" t="s">
        <v>657</v>
      </c>
      <c r="FP8" s="423" t="s">
        <v>667</v>
      </c>
      <c r="FQ8" s="423" t="s">
        <v>664</v>
      </c>
      <c r="FR8" s="423">
        <v>4</v>
      </c>
      <c r="FS8" s="413">
        <v>0.009895833333333333</v>
      </c>
      <c r="FU8" s="84" t="s">
        <v>383</v>
      </c>
      <c r="FV8" s="84" t="s">
        <v>358</v>
      </c>
      <c r="FW8" s="85" t="s">
        <v>657</v>
      </c>
      <c r="FX8" s="86" t="s">
        <v>670</v>
      </c>
      <c r="FY8" s="86" t="s">
        <v>659</v>
      </c>
      <c r="FZ8" s="415">
        <v>4</v>
      </c>
      <c r="GA8" s="413">
        <v>0.012233796296296296</v>
      </c>
      <c r="GB8" s="414">
        <v>8</v>
      </c>
      <c r="GC8" s="423">
        <v>2</v>
      </c>
      <c r="GD8" s="421" t="s">
        <v>664</v>
      </c>
      <c r="GE8" s="458">
        <v>60</v>
      </c>
      <c r="GG8" s="422" t="s">
        <v>215</v>
      </c>
      <c r="GH8" s="422" t="s">
        <v>216</v>
      </c>
      <c r="GI8" s="423" t="s">
        <v>657</v>
      </c>
      <c r="GJ8" s="422" t="s">
        <v>667</v>
      </c>
      <c r="GK8" s="423" t="s">
        <v>660</v>
      </c>
      <c r="GL8" s="423">
        <v>4</v>
      </c>
      <c r="GM8" s="413">
        <v>0.007928240740740743</v>
      </c>
      <c r="GN8" s="456">
        <v>0.013020833333333334</v>
      </c>
      <c r="GO8" s="456">
        <v>0.005092592592592592</v>
      </c>
      <c r="GP8" s="414">
        <v>7</v>
      </c>
      <c r="GR8" s="84" t="s">
        <v>668</v>
      </c>
      <c r="GS8" s="84" t="s">
        <v>669</v>
      </c>
      <c r="GT8" s="85" t="s">
        <v>657</v>
      </c>
      <c r="GU8" s="86" t="s">
        <v>670</v>
      </c>
      <c r="GV8" s="86" t="s">
        <v>664</v>
      </c>
      <c r="GW8" s="415">
        <v>4</v>
      </c>
      <c r="GX8" s="413">
        <v>0.012951388888888887</v>
      </c>
      <c r="GY8" s="414">
        <v>8</v>
      </c>
      <c r="GZ8" s="416">
        <v>2</v>
      </c>
      <c r="HA8" s="414">
        <v>9</v>
      </c>
      <c r="HB8" s="421" t="s">
        <v>664</v>
      </c>
      <c r="HC8" s="414">
        <v>68</v>
      </c>
      <c r="HE8" s="459" t="s">
        <v>602</v>
      </c>
      <c r="HF8" s="459" t="s">
        <v>608</v>
      </c>
      <c r="HG8" s="94" t="s">
        <v>657</v>
      </c>
      <c r="HH8" s="99" t="s">
        <v>670</v>
      </c>
      <c r="HI8" s="94" t="s">
        <v>684</v>
      </c>
      <c r="HJ8" s="414">
        <v>4</v>
      </c>
      <c r="HK8" s="413">
        <v>0.02101851851851852</v>
      </c>
      <c r="HL8" s="460">
        <v>0.02414351851851852</v>
      </c>
      <c r="HM8" s="460">
        <v>0.003125</v>
      </c>
      <c r="HN8" s="423">
        <v>7</v>
      </c>
      <c r="HP8" s="84" t="s">
        <v>675</v>
      </c>
      <c r="HQ8" s="84" t="s">
        <v>676</v>
      </c>
      <c r="HR8" s="85" t="s">
        <v>657</v>
      </c>
      <c r="HS8" s="86" t="s">
        <v>667</v>
      </c>
      <c r="HT8" s="86" t="s">
        <v>664</v>
      </c>
      <c r="HU8" s="415">
        <v>4</v>
      </c>
      <c r="HV8" s="413">
        <v>0.01664351851851852</v>
      </c>
      <c r="HW8" s="414">
        <v>8</v>
      </c>
      <c r="HX8" s="416">
        <v>2</v>
      </c>
      <c r="HY8" s="414">
        <v>9</v>
      </c>
      <c r="HZ8" s="459" t="s">
        <v>653</v>
      </c>
      <c r="IA8" s="468">
        <v>9</v>
      </c>
      <c r="IC8" s="84" t="s">
        <v>661</v>
      </c>
      <c r="ID8" s="84" t="s">
        <v>339</v>
      </c>
      <c r="IE8" s="85" t="s">
        <v>657</v>
      </c>
      <c r="IF8" s="86" t="s">
        <v>667</v>
      </c>
      <c r="IG8" s="86" t="s">
        <v>660</v>
      </c>
      <c r="IH8" s="415">
        <v>4</v>
      </c>
      <c r="II8" s="413">
        <v>0.011354166666666667</v>
      </c>
      <c r="IJ8" s="414">
        <v>8</v>
      </c>
      <c r="IK8" s="416">
        <v>2</v>
      </c>
      <c r="IL8" s="414">
        <v>9</v>
      </c>
      <c r="IM8" s="459" t="s">
        <v>664</v>
      </c>
      <c r="IN8" s="468">
        <v>63</v>
      </c>
      <c r="IQ8" s="611" t="s">
        <v>671</v>
      </c>
      <c r="IR8" s="611" t="s">
        <v>672</v>
      </c>
      <c r="IU8" s="611" t="s">
        <v>684</v>
      </c>
      <c r="IV8" s="612" t="s">
        <v>651</v>
      </c>
    </row>
    <row r="9" spans="1:256" ht="14.25" customHeight="1">
      <c r="A9" s="429" t="s">
        <v>680</v>
      </c>
      <c r="B9" s="429" t="s">
        <v>681</v>
      </c>
      <c r="C9" s="431" t="s">
        <v>651</v>
      </c>
      <c r="D9" s="431" t="s">
        <v>667</v>
      </c>
      <c r="E9" s="431" t="s">
        <v>660</v>
      </c>
      <c r="F9" s="423">
        <v>5</v>
      </c>
      <c r="G9" s="437">
        <v>0.01085648148148148</v>
      </c>
      <c r="H9" s="423">
        <v>6</v>
      </c>
      <c r="I9" s="431">
        <v>1</v>
      </c>
      <c r="J9" s="422" t="s">
        <v>664</v>
      </c>
      <c r="K9" s="422">
        <v>101</v>
      </c>
      <c r="M9" s="429" t="s">
        <v>682</v>
      </c>
      <c r="N9" s="429" t="s">
        <v>683</v>
      </c>
      <c r="O9" s="423" t="s">
        <v>657</v>
      </c>
      <c r="P9" s="431" t="s">
        <v>667</v>
      </c>
      <c r="Q9" s="431" t="s">
        <v>664</v>
      </c>
      <c r="R9" s="423">
        <v>5</v>
      </c>
      <c r="S9" s="437">
        <v>0.011944444444444445</v>
      </c>
      <c r="T9" s="423">
        <v>10</v>
      </c>
      <c r="U9" s="441">
        <v>1</v>
      </c>
      <c r="V9" s="423" t="s">
        <v>684</v>
      </c>
      <c r="W9" s="423">
        <v>11</v>
      </c>
      <c r="Y9" s="429" t="s">
        <v>685</v>
      </c>
      <c r="Z9" s="429" t="s">
        <v>686</v>
      </c>
      <c r="AA9" s="442" t="s">
        <v>657</v>
      </c>
      <c r="AB9" s="431" t="s">
        <v>670</v>
      </c>
      <c r="AC9" s="431" t="s">
        <v>660</v>
      </c>
      <c r="AD9" s="438"/>
      <c r="AG9" s="423" t="s">
        <v>684</v>
      </c>
      <c r="AH9" s="431">
        <v>0</v>
      </c>
      <c r="AJ9" s="429" t="s">
        <v>287</v>
      </c>
      <c r="AK9" s="429" t="s">
        <v>288</v>
      </c>
      <c r="AL9" s="442" t="s">
        <v>657</v>
      </c>
      <c r="AM9" s="431" t="s">
        <v>663</v>
      </c>
      <c r="AN9" s="431" t="s">
        <v>659</v>
      </c>
      <c r="AO9" s="423">
        <v>5</v>
      </c>
      <c r="AP9" s="437">
        <v>0.011550925925925925</v>
      </c>
      <c r="AQ9" s="423">
        <v>6</v>
      </c>
      <c r="AR9" s="441">
        <v>1</v>
      </c>
      <c r="AS9" s="422" t="s">
        <v>684</v>
      </c>
      <c r="AT9" s="433">
        <v>26</v>
      </c>
      <c r="AV9" s="461" t="s">
        <v>451</v>
      </c>
      <c r="AW9" s="461" t="s">
        <v>452</v>
      </c>
      <c r="AX9" s="423" t="s">
        <v>657</v>
      </c>
      <c r="AY9" s="462" t="s">
        <v>663</v>
      </c>
      <c r="AZ9" s="463" t="s">
        <v>659</v>
      </c>
      <c r="BA9" s="423">
        <v>5</v>
      </c>
      <c r="BB9" s="434">
        <v>19.34</v>
      </c>
      <c r="BC9" s="434">
        <v>19.39</v>
      </c>
      <c r="BD9" s="434">
        <v>0.05</v>
      </c>
      <c r="BE9" s="423">
        <v>6</v>
      </c>
      <c r="BF9" s="443"/>
      <c r="BG9" s="433" t="s">
        <v>665</v>
      </c>
      <c r="BH9" s="433" t="s">
        <v>666</v>
      </c>
      <c r="BI9" s="423" t="s">
        <v>657</v>
      </c>
      <c r="BJ9" s="423" t="s">
        <v>667</v>
      </c>
      <c r="BK9" s="423" t="s">
        <v>659</v>
      </c>
      <c r="BL9" s="446">
        <v>5</v>
      </c>
      <c r="BM9" s="434">
        <v>11.38</v>
      </c>
      <c r="BN9" s="423">
        <v>10</v>
      </c>
      <c r="BO9" s="441">
        <v>1</v>
      </c>
      <c r="BP9" s="423">
        <v>10</v>
      </c>
      <c r="BQ9" s="423" t="s">
        <v>664</v>
      </c>
      <c r="BR9" s="423">
        <v>62</v>
      </c>
      <c r="BT9" s="466" t="s">
        <v>692</v>
      </c>
      <c r="BU9" s="466" t="s">
        <v>693</v>
      </c>
      <c r="BV9" s="448" t="s">
        <v>657</v>
      </c>
      <c r="BW9" s="448" t="s">
        <v>667</v>
      </c>
      <c r="BX9" s="452" t="s">
        <v>659</v>
      </c>
      <c r="BY9" s="423">
        <v>5</v>
      </c>
      <c r="BZ9" s="450">
        <v>19</v>
      </c>
      <c r="CA9" s="423">
        <v>6</v>
      </c>
      <c r="CB9" s="441">
        <v>1</v>
      </c>
      <c r="CC9" s="423" t="s">
        <v>664</v>
      </c>
      <c r="CD9" s="423">
        <v>39</v>
      </c>
      <c r="CF9" s="451" t="s">
        <v>675</v>
      </c>
      <c r="CG9" s="451" t="s">
        <v>676</v>
      </c>
      <c r="CH9" s="423" t="s">
        <v>657</v>
      </c>
      <c r="CI9" s="448" t="s">
        <v>667</v>
      </c>
      <c r="CJ9" s="452" t="s">
        <v>664</v>
      </c>
      <c r="CK9" s="438">
        <v>5</v>
      </c>
      <c r="CL9" s="450">
        <v>10</v>
      </c>
      <c r="CM9" s="478">
        <v>8</v>
      </c>
      <c r="CN9" s="441">
        <v>1</v>
      </c>
      <c r="CO9" s="478">
        <v>9</v>
      </c>
      <c r="CP9" s="423" t="s">
        <v>664</v>
      </c>
      <c r="CQ9" s="423">
        <v>85</v>
      </c>
      <c r="CS9" s="453" t="s">
        <v>383</v>
      </c>
      <c r="CT9" s="453" t="s">
        <v>358</v>
      </c>
      <c r="CU9" s="454" t="s">
        <v>657</v>
      </c>
      <c r="CV9" s="454" t="s">
        <v>670</v>
      </c>
      <c r="CW9" s="454" t="s">
        <v>659</v>
      </c>
      <c r="CX9" s="423">
        <v>5</v>
      </c>
      <c r="CY9" s="455">
        <v>22.32</v>
      </c>
      <c r="CZ9" s="417">
        <v>8</v>
      </c>
      <c r="DA9" s="441">
        <v>2</v>
      </c>
      <c r="DB9" s="417">
        <v>9</v>
      </c>
      <c r="DC9" s="423" t="s">
        <v>664</v>
      </c>
      <c r="DD9" s="423">
        <v>34</v>
      </c>
      <c r="DF9" s="421" t="s">
        <v>386</v>
      </c>
      <c r="DG9" s="421" t="s">
        <v>387</v>
      </c>
      <c r="DH9" s="414" t="s">
        <v>657</v>
      </c>
      <c r="DI9" s="414" t="s">
        <v>667</v>
      </c>
      <c r="DJ9" s="414" t="s">
        <v>659</v>
      </c>
      <c r="DK9" s="423">
        <v>5</v>
      </c>
      <c r="DL9" s="413">
        <v>0.013032407407407407</v>
      </c>
      <c r="DM9" s="456">
        <v>0.018298611111111113</v>
      </c>
      <c r="DN9" s="456">
        <v>0.005266203703703705</v>
      </c>
      <c r="DO9" s="423">
        <v>6</v>
      </c>
      <c r="DQ9" s="87" t="s">
        <v>338</v>
      </c>
      <c r="DR9" s="87"/>
      <c r="DS9" s="479"/>
      <c r="DT9" s="480" t="s">
        <v>658</v>
      </c>
      <c r="DU9" s="480">
        <v>2</v>
      </c>
      <c r="DV9" s="425">
        <v>0.035925925925925924</v>
      </c>
      <c r="DW9" s="412">
        <v>8</v>
      </c>
      <c r="EA9" s="84" t="s">
        <v>547</v>
      </c>
      <c r="EB9" s="84" t="s">
        <v>401</v>
      </c>
      <c r="EC9" s="86" t="s">
        <v>657</v>
      </c>
      <c r="ED9" s="86" t="s">
        <v>667</v>
      </c>
      <c r="EE9" s="86" t="s">
        <v>660</v>
      </c>
      <c r="EF9" s="415">
        <v>5</v>
      </c>
      <c r="EG9" s="413">
        <v>0.007407407407407407</v>
      </c>
      <c r="EH9" s="414">
        <v>5</v>
      </c>
      <c r="EI9" s="416">
        <v>1</v>
      </c>
      <c r="EJ9" s="414" t="s">
        <v>684</v>
      </c>
      <c r="EK9" s="414">
        <v>37</v>
      </c>
      <c r="EM9" s="84" t="s">
        <v>675</v>
      </c>
      <c r="EN9" s="84" t="s">
        <v>676</v>
      </c>
      <c r="EO9" s="85" t="s">
        <v>657</v>
      </c>
      <c r="EP9" s="86" t="s">
        <v>667</v>
      </c>
      <c r="EQ9" s="86" t="s">
        <v>664</v>
      </c>
      <c r="ER9" s="415">
        <v>5</v>
      </c>
      <c r="ES9" s="413">
        <v>0.011111111111111112</v>
      </c>
      <c r="ET9" s="414">
        <v>6</v>
      </c>
      <c r="EU9" s="416">
        <v>1</v>
      </c>
      <c r="EV9" s="457">
        <v>8</v>
      </c>
      <c r="EW9" s="421" t="s">
        <v>684</v>
      </c>
      <c r="EX9" s="458">
        <v>39</v>
      </c>
      <c r="EZ9" s="84" t="s">
        <v>685</v>
      </c>
      <c r="FA9" s="84" t="s">
        <v>686</v>
      </c>
      <c r="FB9" s="85" t="s">
        <v>657</v>
      </c>
      <c r="FC9" s="86" t="s">
        <v>670</v>
      </c>
      <c r="FD9" s="86" t="s">
        <v>660</v>
      </c>
      <c r="FE9" s="415">
        <v>5</v>
      </c>
      <c r="FF9" s="413">
        <v>0.012106481481481482</v>
      </c>
      <c r="FG9" s="414">
        <v>6</v>
      </c>
      <c r="FH9" s="423">
        <v>1</v>
      </c>
      <c r="FI9" s="414">
        <v>8</v>
      </c>
      <c r="FJ9" s="421" t="s">
        <v>684</v>
      </c>
      <c r="FK9" s="414">
        <v>36</v>
      </c>
      <c r="FM9" s="422" t="s">
        <v>680</v>
      </c>
      <c r="FN9" s="422" t="s">
        <v>681</v>
      </c>
      <c r="FO9" s="423" t="s">
        <v>657</v>
      </c>
      <c r="FP9" s="423" t="s">
        <v>667</v>
      </c>
      <c r="FQ9" s="423" t="s">
        <v>660</v>
      </c>
      <c r="FR9" s="423">
        <v>5</v>
      </c>
      <c r="FS9" s="413">
        <v>0.010046296296296296</v>
      </c>
      <c r="FU9" s="84" t="s">
        <v>691</v>
      </c>
      <c r="FV9" s="84" t="s">
        <v>690</v>
      </c>
      <c r="FW9" s="85" t="s">
        <v>657</v>
      </c>
      <c r="FX9" s="86" t="s">
        <v>663</v>
      </c>
      <c r="FY9" s="86" t="s">
        <v>660</v>
      </c>
      <c r="FZ9" s="415">
        <v>5</v>
      </c>
      <c r="GA9" s="413">
        <v>0.012372685185185186</v>
      </c>
      <c r="GB9" s="414">
        <v>8</v>
      </c>
      <c r="GC9" s="423">
        <v>1</v>
      </c>
      <c r="GD9" s="421" t="s">
        <v>684</v>
      </c>
      <c r="GE9" s="458">
        <v>45</v>
      </c>
      <c r="GG9" s="422" t="s">
        <v>525</v>
      </c>
      <c r="GH9" s="422" t="s">
        <v>526</v>
      </c>
      <c r="GI9" s="423" t="s">
        <v>657</v>
      </c>
      <c r="GJ9" s="422" t="s">
        <v>667</v>
      </c>
      <c r="GK9" s="423" t="s">
        <v>660</v>
      </c>
      <c r="GL9" s="423">
        <v>5</v>
      </c>
      <c r="GM9" s="413">
        <v>0.009131944444444443</v>
      </c>
      <c r="GN9" s="456">
        <v>0.01329861111111111</v>
      </c>
      <c r="GO9" s="456">
        <v>0.004166666666666667</v>
      </c>
      <c r="GP9" s="414">
        <v>6</v>
      </c>
      <c r="GR9" s="84" t="s">
        <v>675</v>
      </c>
      <c r="GS9" s="84" t="s">
        <v>676</v>
      </c>
      <c r="GT9" s="85" t="s">
        <v>657</v>
      </c>
      <c r="GU9" s="86" t="s">
        <v>667</v>
      </c>
      <c r="GV9" s="86" t="s">
        <v>664</v>
      </c>
      <c r="GW9" s="415">
        <v>5</v>
      </c>
      <c r="GX9" s="413">
        <v>0.013125</v>
      </c>
      <c r="GY9" s="414">
        <v>8</v>
      </c>
      <c r="GZ9" s="416">
        <v>1</v>
      </c>
      <c r="HA9" s="414">
        <v>9</v>
      </c>
      <c r="HB9" s="421" t="s">
        <v>684</v>
      </c>
      <c r="HC9" s="414">
        <v>38</v>
      </c>
      <c r="HE9" s="459" t="s">
        <v>177</v>
      </c>
      <c r="HF9" s="459" t="s">
        <v>178</v>
      </c>
      <c r="HG9" s="86" t="s">
        <v>657</v>
      </c>
      <c r="HH9" s="86" t="s">
        <v>663</v>
      </c>
      <c r="HI9" s="86" t="s">
        <v>664</v>
      </c>
      <c r="HJ9" s="414">
        <v>5</v>
      </c>
      <c r="HK9" s="413">
        <v>0.012870370370370367</v>
      </c>
      <c r="HL9" s="460">
        <v>0.02415509259259259</v>
      </c>
      <c r="HM9" s="460">
        <v>0.011284722222222222</v>
      </c>
      <c r="HN9" s="423">
        <v>6</v>
      </c>
      <c r="HP9" s="84" t="s">
        <v>691</v>
      </c>
      <c r="HQ9" s="84" t="s">
        <v>690</v>
      </c>
      <c r="HR9" s="85" t="s">
        <v>657</v>
      </c>
      <c r="HS9" s="86" t="s">
        <v>663</v>
      </c>
      <c r="HT9" s="86" t="s">
        <v>660</v>
      </c>
      <c r="HU9" s="415">
        <v>5</v>
      </c>
      <c r="HV9" s="413">
        <v>0.017013888888888887</v>
      </c>
      <c r="HW9" s="414">
        <v>8</v>
      </c>
      <c r="HX9" s="416">
        <v>1</v>
      </c>
      <c r="HY9" s="414">
        <v>9</v>
      </c>
      <c r="HZ9" s="459" t="s">
        <v>664</v>
      </c>
      <c r="IA9" s="468">
        <v>80</v>
      </c>
      <c r="IC9" s="84" t="s">
        <v>649</v>
      </c>
      <c r="ID9" s="84" t="s">
        <v>650</v>
      </c>
      <c r="IE9" s="85" t="s">
        <v>657</v>
      </c>
      <c r="IF9" s="86" t="s">
        <v>652</v>
      </c>
      <c r="IG9" s="86" t="s">
        <v>653</v>
      </c>
      <c r="IH9" s="415">
        <v>5</v>
      </c>
      <c r="II9" s="413">
        <v>0.011469907407407408</v>
      </c>
      <c r="IJ9" s="414">
        <v>10</v>
      </c>
      <c r="IK9" s="416">
        <v>1</v>
      </c>
      <c r="IL9" s="414">
        <v>10</v>
      </c>
      <c r="IM9" s="459" t="s">
        <v>684</v>
      </c>
      <c r="IN9" s="468">
        <v>28</v>
      </c>
      <c r="IP9" s="608" t="s">
        <v>338</v>
      </c>
      <c r="IQ9" s="603" t="s">
        <v>658</v>
      </c>
      <c r="IR9" s="606">
        <v>2</v>
      </c>
      <c r="IS9" s="610">
        <v>0.06092592592592593</v>
      </c>
      <c r="IT9" s="606">
        <v>8</v>
      </c>
      <c r="IU9" s="603"/>
      <c r="IV9" s="603"/>
    </row>
    <row r="10" spans="1:252" ht="14.25" customHeight="1">
      <c r="A10" s="429" t="s">
        <v>687</v>
      </c>
      <c r="B10" s="429" t="s">
        <v>688</v>
      </c>
      <c r="C10" s="431" t="s">
        <v>651</v>
      </c>
      <c r="D10" s="431" t="s">
        <v>667</v>
      </c>
      <c r="E10" s="431" t="s">
        <v>660</v>
      </c>
      <c r="F10" s="423">
        <v>6</v>
      </c>
      <c r="G10" s="437">
        <v>0.010925925925925924</v>
      </c>
      <c r="H10" s="423">
        <v>5</v>
      </c>
      <c r="I10" s="431"/>
      <c r="J10" s="422" t="s">
        <v>684</v>
      </c>
      <c r="K10" s="422">
        <v>39</v>
      </c>
      <c r="M10" s="429" t="s">
        <v>675</v>
      </c>
      <c r="N10" s="429" t="s">
        <v>676</v>
      </c>
      <c r="O10" s="423" t="s">
        <v>657</v>
      </c>
      <c r="P10" s="431" t="s">
        <v>667</v>
      </c>
      <c r="Q10" s="431" t="s">
        <v>664</v>
      </c>
      <c r="R10" s="423">
        <v>6</v>
      </c>
      <c r="S10" s="437">
        <v>0.011979166666666666</v>
      </c>
      <c r="T10" s="423">
        <v>8</v>
      </c>
      <c r="U10" s="441"/>
      <c r="Y10" s="429" t="s">
        <v>689</v>
      </c>
      <c r="Z10" s="429" t="s">
        <v>690</v>
      </c>
      <c r="AA10" s="442" t="s">
        <v>657</v>
      </c>
      <c r="AB10" s="431" t="s">
        <v>663</v>
      </c>
      <c r="AC10" s="431" t="s">
        <v>660</v>
      </c>
      <c r="AD10" s="438"/>
      <c r="AJ10" s="429" t="s">
        <v>71</v>
      </c>
      <c r="AK10" s="429" t="s">
        <v>397</v>
      </c>
      <c r="AL10" s="431" t="s">
        <v>651</v>
      </c>
      <c r="AM10" s="431" t="s">
        <v>667</v>
      </c>
      <c r="AN10" s="431" t="s">
        <v>398</v>
      </c>
      <c r="AO10" s="423">
        <v>6</v>
      </c>
      <c r="AP10" s="437">
        <v>0.011886574074074075</v>
      </c>
      <c r="AQ10" s="423" t="s">
        <v>341</v>
      </c>
      <c r="AR10" s="441"/>
      <c r="AV10" s="422" t="s">
        <v>601</v>
      </c>
      <c r="AW10" s="422" t="s">
        <v>469</v>
      </c>
      <c r="AX10" s="423" t="s">
        <v>657</v>
      </c>
      <c r="AY10" s="423" t="s">
        <v>380</v>
      </c>
      <c r="AZ10" s="423" t="s">
        <v>659</v>
      </c>
      <c r="BA10" s="423">
        <v>6</v>
      </c>
      <c r="BB10" s="434">
        <v>16.38</v>
      </c>
      <c r="BC10" s="434">
        <v>19.48</v>
      </c>
      <c r="BD10" s="434">
        <v>3.1</v>
      </c>
      <c r="BE10" s="423">
        <v>5</v>
      </c>
      <c r="BF10" s="443"/>
      <c r="BG10" s="433" t="s">
        <v>668</v>
      </c>
      <c r="BH10" s="433" t="s">
        <v>669</v>
      </c>
      <c r="BI10" s="423" t="s">
        <v>657</v>
      </c>
      <c r="BJ10" s="423" t="s">
        <v>670</v>
      </c>
      <c r="BK10" s="423" t="s">
        <v>664</v>
      </c>
      <c r="BL10" s="446">
        <v>6</v>
      </c>
      <c r="BM10" s="434">
        <v>11.42</v>
      </c>
      <c r="BN10" s="423">
        <v>8</v>
      </c>
      <c r="BO10" s="441"/>
      <c r="BP10" s="423">
        <v>9</v>
      </c>
      <c r="BQ10" s="423" t="s">
        <v>684</v>
      </c>
      <c r="BR10" s="423">
        <v>28</v>
      </c>
      <c r="BT10" s="447" t="s">
        <v>402</v>
      </c>
      <c r="BU10" s="447" t="s">
        <v>403</v>
      </c>
      <c r="BV10" s="448" t="s">
        <v>657</v>
      </c>
      <c r="BW10" s="448" t="s">
        <v>667</v>
      </c>
      <c r="BX10" s="449" t="s">
        <v>653</v>
      </c>
      <c r="BY10" s="423">
        <v>6</v>
      </c>
      <c r="BZ10" s="450">
        <v>19.32</v>
      </c>
      <c r="CA10" s="423">
        <v>5</v>
      </c>
      <c r="CB10" s="441"/>
      <c r="CC10" s="423" t="s">
        <v>684</v>
      </c>
      <c r="CD10" s="423">
        <v>34</v>
      </c>
      <c r="CF10" s="451" t="s">
        <v>680</v>
      </c>
      <c r="CG10" s="451" t="s">
        <v>681</v>
      </c>
      <c r="CH10" s="423" t="s">
        <v>657</v>
      </c>
      <c r="CI10" s="448" t="s">
        <v>667</v>
      </c>
      <c r="CJ10" s="452" t="s">
        <v>660</v>
      </c>
      <c r="CK10" s="438">
        <v>6</v>
      </c>
      <c r="CL10" s="450">
        <v>10.02</v>
      </c>
      <c r="CM10" s="452">
        <v>6</v>
      </c>
      <c r="CN10" s="441"/>
      <c r="CO10" s="452">
        <v>8</v>
      </c>
      <c r="CP10" s="423" t="s">
        <v>684</v>
      </c>
      <c r="CQ10" s="423">
        <v>32</v>
      </c>
      <c r="CS10" s="481" t="s">
        <v>680</v>
      </c>
      <c r="CT10" s="481" t="s">
        <v>681</v>
      </c>
      <c r="CU10" s="454" t="s">
        <v>657</v>
      </c>
      <c r="CV10" s="472" t="s">
        <v>667</v>
      </c>
      <c r="CW10" s="478" t="s">
        <v>660</v>
      </c>
      <c r="CX10" s="423">
        <v>6</v>
      </c>
      <c r="CY10" s="455">
        <v>22.46</v>
      </c>
      <c r="CZ10" s="417">
        <v>6</v>
      </c>
      <c r="DA10" s="441">
        <v>1</v>
      </c>
      <c r="DB10" s="417">
        <v>8</v>
      </c>
      <c r="DC10" s="423" t="s">
        <v>684</v>
      </c>
      <c r="DD10" s="423">
        <v>39</v>
      </c>
      <c r="DF10" s="421" t="s">
        <v>108</v>
      </c>
      <c r="DG10" s="421" t="s">
        <v>403</v>
      </c>
      <c r="DH10" s="454" t="s">
        <v>657</v>
      </c>
      <c r="DI10" s="414" t="s">
        <v>380</v>
      </c>
      <c r="DJ10" s="414" t="s">
        <v>527</v>
      </c>
      <c r="DK10" s="423">
        <v>6</v>
      </c>
      <c r="DL10" s="413">
        <v>0.016458333333333332</v>
      </c>
      <c r="DM10" s="456">
        <v>0.018368055555555554</v>
      </c>
      <c r="DN10" s="456">
        <v>0.0019097222222222224</v>
      </c>
      <c r="DO10" s="423">
        <v>5</v>
      </c>
      <c r="DQ10" s="84" t="s">
        <v>287</v>
      </c>
      <c r="DR10" s="84" t="s">
        <v>288</v>
      </c>
      <c r="DS10" s="85" t="s">
        <v>657</v>
      </c>
      <c r="DT10" s="86" t="s">
        <v>663</v>
      </c>
      <c r="DU10" s="86" t="s">
        <v>659</v>
      </c>
      <c r="DV10" s="425"/>
      <c r="EA10" s="84" t="s">
        <v>692</v>
      </c>
      <c r="EB10" s="84" t="s">
        <v>693</v>
      </c>
      <c r="EC10" s="85" t="s">
        <v>657</v>
      </c>
      <c r="ED10" s="86" t="s">
        <v>667</v>
      </c>
      <c r="EE10" s="86" t="s">
        <v>659</v>
      </c>
      <c r="EF10" s="415">
        <v>6</v>
      </c>
      <c r="EG10" s="413">
        <v>0.007442129629629629</v>
      </c>
      <c r="EH10" s="414">
        <v>4</v>
      </c>
      <c r="EJ10" s="414"/>
      <c r="EK10" s="414"/>
      <c r="EM10" s="84" t="s">
        <v>692</v>
      </c>
      <c r="EN10" s="84" t="s">
        <v>693</v>
      </c>
      <c r="EO10" s="85" t="s">
        <v>657</v>
      </c>
      <c r="EP10" s="86" t="s">
        <v>667</v>
      </c>
      <c r="EQ10" s="86" t="s">
        <v>659</v>
      </c>
      <c r="ER10" s="415">
        <v>6</v>
      </c>
      <c r="ES10" s="413">
        <v>0.01136574074074074</v>
      </c>
      <c r="ET10" s="414">
        <v>5</v>
      </c>
      <c r="EU10" s="416"/>
      <c r="EV10" s="457">
        <v>7</v>
      </c>
      <c r="EZ10" s="84" t="s">
        <v>692</v>
      </c>
      <c r="FA10" s="84" t="s">
        <v>693</v>
      </c>
      <c r="FB10" s="85" t="s">
        <v>657</v>
      </c>
      <c r="FC10" s="86" t="s">
        <v>667</v>
      </c>
      <c r="FD10" s="86" t="s">
        <v>659</v>
      </c>
      <c r="FE10" s="415">
        <v>6</v>
      </c>
      <c r="FF10" s="413">
        <v>0.012256944444444444</v>
      </c>
      <c r="FG10" s="414">
        <v>6</v>
      </c>
      <c r="FI10" s="414">
        <v>8</v>
      </c>
      <c r="FJ10" s="421"/>
      <c r="FK10" s="421"/>
      <c r="FM10" s="422" t="s">
        <v>685</v>
      </c>
      <c r="FN10" s="422" t="s">
        <v>686</v>
      </c>
      <c r="FO10" s="423" t="s">
        <v>657</v>
      </c>
      <c r="FP10" s="423" t="s">
        <v>670</v>
      </c>
      <c r="FQ10" s="423" t="s">
        <v>660</v>
      </c>
      <c r="FR10" s="423">
        <v>6</v>
      </c>
      <c r="FS10" s="413">
        <v>0.010150462962962964</v>
      </c>
      <c r="FU10" s="84" t="s">
        <v>692</v>
      </c>
      <c r="FV10" s="84" t="s">
        <v>693</v>
      </c>
      <c r="FW10" s="85" t="s">
        <v>657</v>
      </c>
      <c r="FX10" s="86" t="s">
        <v>667</v>
      </c>
      <c r="FY10" s="86" t="s">
        <v>659</v>
      </c>
      <c r="FZ10" s="415">
        <v>6</v>
      </c>
      <c r="GA10" s="413">
        <v>0.01269675925925926</v>
      </c>
      <c r="GB10" s="414">
        <v>8</v>
      </c>
      <c r="GD10" s="421"/>
      <c r="GE10" s="421"/>
      <c r="GG10" s="422" t="s">
        <v>357</v>
      </c>
      <c r="GH10" s="422" t="s">
        <v>358</v>
      </c>
      <c r="GI10" s="423" t="s">
        <v>657</v>
      </c>
      <c r="GJ10" s="422" t="s">
        <v>667</v>
      </c>
      <c r="GK10" s="423" t="s">
        <v>659</v>
      </c>
      <c r="GL10" s="423">
        <v>6</v>
      </c>
      <c r="GM10" s="413">
        <v>0.007962962962962963</v>
      </c>
      <c r="GN10" s="456">
        <v>0.013344907407407408</v>
      </c>
      <c r="GO10" s="456">
        <v>0.005381944444444445</v>
      </c>
      <c r="GP10" s="414">
        <v>5</v>
      </c>
      <c r="GR10" s="84" t="s">
        <v>680</v>
      </c>
      <c r="GS10" s="84" t="s">
        <v>681</v>
      </c>
      <c r="GT10" s="85" t="s">
        <v>657</v>
      </c>
      <c r="GU10" s="86" t="s">
        <v>667</v>
      </c>
      <c r="GV10" s="86" t="s">
        <v>660</v>
      </c>
      <c r="GW10" s="415">
        <v>6</v>
      </c>
      <c r="GX10" s="413">
        <v>0.01315972222222222</v>
      </c>
      <c r="GY10" s="414">
        <v>6</v>
      </c>
      <c r="GZ10" s="416"/>
      <c r="HA10" s="414">
        <v>8</v>
      </c>
      <c r="HB10" s="421"/>
      <c r="HC10" s="421"/>
      <c r="HE10" s="459" t="s">
        <v>606</v>
      </c>
      <c r="HF10" s="459" t="s">
        <v>188</v>
      </c>
      <c r="HG10" s="85" t="s">
        <v>657</v>
      </c>
      <c r="HH10" s="86" t="s">
        <v>380</v>
      </c>
      <c r="HI10" s="86" t="s">
        <v>664</v>
      </c>
      <c r="HJ10" s="414">
        <v>6</v>
      </c>
      <c r="HK10" s="413">
        <v>0.016631944444444446</v>
      </c>
      <c r="HL10" s="460">
        <v>0.024212962962962964</v>
      </c>
      <c r="HM10" s="460">
        <v>0.007581018518518518</v>
      </c>
      <c r="HN10" s="423">
        <v>5</v>
      </c>
      <c r="HP10" s="84" t="s">
        <v>692</v>
      </c>
      <c r="HQ10" s="84" t="s">
        <v>693</v>
      </c>
      <c r="HR10" s="85" t="s">
        <v>657</v>
      </c>
      <c r="HS10" s="86" t="s">
        <v>667</v>
      </c>
      <c r="HT10" s="86" t="s">
        <v>659</v>
      </c>
      <c r="HU10" s="415">
        <v>6</v>
      </c>
      <c r="HV10" s="413">
        <v>0.01702546296296296</v>
      </c>
      <c r="HW10" s="414">
        <v>6</v>
      </c>
      <c r="HX10" s="416"/>
      <c r="HY10" s="414">
        <v>8</v>
      </c>
      <c r="HZ10" s="459" t="s">
        <v>684</v>
      </c>
      <c r="IA10" s="468">
        <v>30</v>
      </c>
      <c r="IC10" s="84" t="s">
        <v>675</v>
      </c>
      <c r="ID10" s="84" t="s">
        <v>676</v>
      </c>
      <c r="IE10" s="85" t="s">
        <v>657</v>
      </c>
      <c r="IF10" s="86" t="s">
        <v>667</v>
      </c>
      <c r="IG10" s="86" t="s">
        <v>664</v>
      </c>
      <c r="IH10" s="415">
        <v>6</v>
      </c>
      <c r="II10" s="413">
        <v>0.011493055555555555</v>
      </c>
      <c r="IJ10" s="414">
        <v>6</v>
      </c>
      <c r="IK10" s="416"/>
      <c r="IL10" s="414">
        <v>8</v>
      </c>
      <c r="IM10" s="459"/>
      <c r="IN10" s="468"/>
      <c r="IP10" s="612"/>
      <c r="IQ10" s="611" t="s">
        <v>692</v>
      </c>
      <c r="IR10" s="611" t="s">
        <v>693</v>
      </c>
    </row>
    <row r="11" spans="1:252" ht="14.25" customHeight="1">
      <c r="A11" s="429" t="s">
        <v>682</v>
      </c>
      <c r="B11" s="429" t="s">
        <v>683</v>
      </c>
      <c r="C11" s="431" t="s">
        <v>651</v>
      </c>
      <c r="D11" s="431" t="s">
        <v>667</v>
      </c>
      <c r="E11" s="431" t="s">
        <v>664</v>
      </c>
      <c r="F11" s="423">
        <v>7</v>
      </c>
      <c r="G11" s="437">
        <v>0.011307870370370371</v>
      </c>
      <c r="H11" s="423">
        <v>4</v>
      </c>
      <c r="I11" s="431"/>
      <c r="J11" s="422"/>
      <c r="M11" s="429" t="s">
        <v>680</v>
      </c>
      <c r="N11" s="429" t="s">
        <v>681</v>
      </c>
      <c r="O11" s="440" t="s">
        <v>657</v>
      </c>
      <c r="P11" s="431" t="s">
        <v>667</v>
      </c>
      <c r="Q11" s="431" t="s">
        <v>660</v>
      </c>
      <c r="R11" s="423">
        <v>7</v>
      </c>
      <c r="S11" s="437">
        <v>0.012025462962962962</v>
      </c>
      <c r="T11" s="423">
        <v>6</v>
      </c>
      <c r="U11" s="441"/>
      <c r="Y11" s="429" t="s">
        <v>691</v>
      </c>
      <c r="Z11" s="429" t="s">
        <v>690</v>
      </c>
      <c r="AA11" s="442" t="s">
        <v>657</v>
      </c>
      <c r="AB11" s="431" t="s">
        <v>663</v>
      </c>
      <c r="AC11" s="431" t="s">
        <v>660</v>
      </c>
      <c r="AD11" s="438"/>
      <c r="AJ11" s="429" t="s">
        <v>331</v>
      </c>
      <c r="AK11" s="429" t="s">
        <v>557</v>
      </c>
      <c r="AL11" s="431" t="s">
        <v>657</v>
      </c>
      <c r="AM11" s="431" t="s">
        <v>652</v>
      </c>
      <c r="AN11" s="431" t="s">
        <v>664</v>
      </c>
      <c r="AO11" s="423">
        <v>7</v>
      </c>
      <c r="AP11" s="437">
        <v>0.012037037037037035</v>
      </c>
      <c r="AQ11" s="423">
        <v>10</v>
      </c>
      <c r="AR11" s="441"/>
      <c r="AV11" s="461" t="s">
        <v>561</v>
      </c>
      <c r="AW11" s="461" t="s">
        <v>562</v>
      </c>
      <c r="AX11" s="423" t="s">
        <v>657</v>
      </c>
      <c r="AY11" s="462" t="s">
        <v>670</v>
      </c>
      <c r="AZ11" s="463" t="s">
        <v>659</v>
      </c>
      <c r="BA11" s="423">
        <v>7</v>
      </c>
      <c r="BB11" s="434">
        <v>17.1</v>
      </c>
      <c r="BC11" s="434">
        <v>19.55</v>
      </c>
      <c r="BD11" s="434">
        <v>2.45</v>
      </c>
      <c r="BE11" s="423">
        <v>4</v>
      </c>
      <c r="BF11" s="443"/>
      <c r="BG11" s="464" t="s">
        <v>675</v>
      </c>
      <c r="BH11" s="464" t="s">
        <v>676</v>
      </c>
      <c r="BI11" s="423" t="s">
        <v>657</v>
      </c>
      <c r="BJ11" s="462" t="s">
        <v>667</v>
      </c>
      <c r="BK11" s="465" t="s">
        <v>664</v>
      </c>
      <c r="BL11" s="446">
        <v>7</v>
      </c>
      <c r="BM11" s="434">
        <v>11.58</v>
      </c>
      <c r="BN11" s="423">
        <v>8</v>
      </c>
      <c r="BO11" s="441"/>
      <c r="BP11" s="423">
        <v>9</v>
      </c>
      <c r="BQ11" s="482"/>
      <c r="BT11" s="447" t="s">
        <v>685</v>
      </c>
      <c r="BU11" s="447" t="s">
        <v>686</v>
      </c>
      <c r="BV11" s="448" t="s">
        <v>657</v>
      </c>
      <c r="BW11" s="448" t="s">
        <v>670</v>
      </c>
      <c r="BX11" s="449" t="s">
        <v>660</v>
      </c>
      <c r="BY11" s="423">
        <v>7</v>
      </c>
      <c r="BZ11" s="450">
        <v>19.39</v>
      </c>
      <c r="CA11" s="423">
        <v>8</v>
      </c>
      <c r="CB11" s="441"/>
      <c r="CC11" s="449"/>
      <c r="CF11" s="470" t="s">
        <v>383</v>
      </c>
      <c r="CG11" s="470" t="s">
        <v>358</v>
      </c>
      <c r="CH11" s="423" t="s">
        <v>657</v>
      </c>
      <c r="CI11" s="431" t="s">
        <v>670</v>
      </c>
      <c r="CJ11" s="431" t="s">
        <v>659</v>
      </c>
      <c r="CK11" s="438">
        <v>7</v>
      </c>
      <c r="CL11" s="450">
        <v>10.07</v>
      </c>
      <c r="CM11" s="452">
        <v>8</v>
      </c>
      <c r="CN11" s="441"/>
      <c r="CO11" s="452">
        <v>9</v>
      </c>
      <c r="CP11" s="483"/>
      <c r="CQ11" s="429"/>
      <c r="CS11" s="484" t="s">
        <v>685</v>
      </c>
      <c r="CT11" s="484" t="s">
        <v>686</v>
      </c>
      <c r="CU11" s="454" t="s">
        <v>657</v>
      </c>
      <c r="CV11" s="454" t="s">
        <v>670</v>
      </c>
      <c r="CW11" s="454" t="s">
        <v>660</v>
      </c>
      <c r="CX11" s="423">
        <v>7</v>
      </c>
      <c r="CY11" s="455">
        <v>23.18</v>
      </c>
      <c r="CZ11" s="417">
        <v>6</v>
      </c>
      <c r="DA11" s="441"/>
      <c r="DB11" s="417">
        <v>8</v>
      </c>
      <c r="DF11" s="421" t="s">
        <v>543</v>
      </c>
      <c r="DG11" s="421" t="s">
        <v>544</v>
      </c>
      <c r="DH11" s="414" t="s">
        <v>657</v>
      </c>
      <c r="DI11" s="414" t="s">
        <v>663</v>
      </c>
      <c r="DJ11" s="414" t="s">
        <v>664</v>
      </c>
      <c r="DK11" s="423">
        <v>7</v>
      </c>
      <c r="DL11" s="413">
        <v>0.014375</v>
      </c>
      <c r="DM11" s="456">
        <v>0.018425925925925925</v>
      </c>
      <c r="DN11" s="456">
        <v>0.004050925925925925</v>
      </c>
      <c r="DO11" s="423">
        <v>4</v>
      </c>
      <c r="DQ11" s="84" t="s">
        <v>655</v>
      </c>
      <c r="DR11" s="84" t="s">
        <v>656</v>
      </c>
      <c r="DS11" s="85" t="s">
        <v>657</v>
      </c>
      <c r="DT11" s="86" t="s">
        <v>658</v>
      </c>
      <c r="DU11" s="86" t="s">
        <v>659</v>
      </c>
      <c r="DV11" s="425"/>
      <c r="EA11" s="485" t="s">
        <v>687</v>
      </c>
      <c r="EB11" s="485" t="s">
        <v>139</v>
      </c>
      <c r="EC11" s="91" t="s">
        <v>657</v>
      </c>
      <c r="ED11" s="91" t="s">
        <v>667</v>
      </c>
      <c r="EE11" s="91" t="s">
        <v>660</v>
      </c>
      <c r="EF11" s="415">
        <v>7</v>
      </c>
      <c r="EG11" s="413">
        <v>0.007442129629629629</v>
      </c>
      <c r="EH11" s="414">
        <v>3</v>
      </c>
      <c r="EJ11" s="414"/>
      <c r="EK11" s="414"/>
      <c r="EM11" s="84" t="s">
        <v>675</v>
      </c>
      <c r="EN11" s="84" t="s">
        <v>351</v>
      </c>
      <c r="EO11" s="85" t="s">
        <v>657</v>
      </c>
      <c r="EP11" s="86" t="s">
        <v>667</v>
      </c>
      <c r="EQ11" s="86" t="s">
        <v>659</v>
      </c>
      <c r="ER11" s="415">
        <v>7</v>
      </c>
      <c r="ES11" s="413">
        <v>0.011689814814814814</v>
      </c>
      <c r="ET11" s="414">
        <v>4</v>
      </c>
      <c r="EU11" s="416"/>
      <c r="EV11" s="457">
        <v>6</v>
      </c>
      <c r="EZ11" s="84" t="s">
        <v>547</v>
      </c>
      <c r="FA11" s="84" t="s">
        <v>401</v>
      </c>
      <c r="FB11" s="86" t="s">
        <v>657</v>
      </c>
      <c r="FC11" s="86" t="s">
        <v>667</v>
      </c>
      <c r="FD11" s="86" t="s">
        <v>660</v>
      </c>
      <c r="FE11" s="415">
        <v>7</v>
      </c>
      <c r="FF11" s="413">
        <v>0.012314814814814815</v>
      </c>
      <c r="FG11" s="414">
        <v>5</v>
      </c>
      <c r="FI11" s="414">
        <v>7</v>
      </c>
      <c r="FJ11" s="421"/>
      <c r="FK11" s="421"/>
      <c r="FM11" s="422" t="s">
        <v>682</v>
      </c>
      <c r="FN11" s="422" t="s">
        <v>683</v>
      </c>
      <c r="FO11" s="423" t="s">
        <v>657</v>
      </c>
      <c r="FP11" s="423" t="s">
        <v>667</v>
      </c>
      <c r="FQ11" s="423" t="s">
        <v>664</v>
      </c>
      <c r="FR11" s="423">
        <v>7</v>
      </c>
      <c r="FS11" s="413">
        <v>0.010208333333333333</v>
      </c>
      <c r="FU11" s="84" t="s">
        <v>754</v>
      </c>
      <c r="FV11" s="84" t="s">
        <v>755</v>
      </c>
      <c r="FW11" s="86" t="s">
        <v>657</v>
      </c>
      <c r="FX11" s="86" t="s">
        <v>663</v>
      </c>
      <c r="FY11" s="86" t="s">
        <v>659</v>
      </c>
      <c r="FZ11" s="415">
        <v>7</v>
      </c>
      <c r="GA11" s="413">
        <v>0.012858796296296297</v>
      </c>
      <c r="GB11" s="414">
        <v>6</v>
      </c>
      <c r="GD11" s="421"/>
      <c r="GE11" s="421"/>
      <c r="GG11" s="422" t="s">
        <v>364</v>
      </c>
      <c r="GH11" s="422" t="s">
        <v>365</v>
      </c>
      <c r="GI11" s="423" t="s">
        <v>657</v>
      </c>
      <c r="GJ11" s="422" t="s">
        <v>652</v>
      </c>
      <c r="GK11" s="423" t="s">
        <v>660</v>
      </c>
      <c r="GL11" s="423">
        <v>7</v>
      </c>
      <c r="GM11" s="413">
        <v>0.008194444444444445</v>
      </c>
      <c r="GN11" s="456">
        <v>0.013402777777777777</v>
      </c>
      <c r="GO11" s="456">
        <v>0.005208333333333333</v>
      </c>
      <c r="GP11" s="414">
        <v>4</v>
      </c>
      <c r="GR11" s="84" t="s">
        <v>649</v>
      </c>
      <c r="GS11" s="84" t="s">
        <v>650</v>
      </c>
      <c r="GT11" s="85" t="s">
        <v>657</v>
      </c>
      <c r="GU11" s="86" t="s">
        <v>652</v>
      </c>
      <c r="GV11" s="86" t="s">
        <v>653</v>
      </c>
      <c r="GW11" s="415">
        <v>7</v>
      </c>
      <c r="GX11" s="413">
        <v>0.013402777777777777</v>
      </c>
      <c r="GY11" s="414">
        <v>10</v>
      </c>
      <c r="GZ11" s="416"/>
      <c r="HA11" s="414">
        <v>10</v>
      </c>
      <c r="HB11" s="421"/>
      <c r="HC11" s="421"/>
      <c r="HE11" s="459" t="s">
        <v>559</v>
      </c>
      <c r="HF11" s="459" t="s">
        <v>560</v>
      </c>
      <c r="HG11" s="85" t="s">
        <v>657</v>
      </c>
      <c r="HH11" s="86" t="s">
        <v>670</v>
      </c>
      <c r="HI11" s="86" t="s">
        <v>664</v>
      </c>
      <c r="HJ11" s="414">
        <v>7</v>
      </c>
      <c r="HK11" s="413">
        <v>0.019467592592592592</v>
      </c>
      <c r="HL11" s="460">
        <v>0.024328703703703703</v>
      </c>
      <c r="HM11" s="460">
        <v>0.004861111111111111</v>
      </c>
      <c r="HN11" s="423">
        <v>4</v>
      </c>
      <c r="HP11" s="84" t="s">
        <v>402</v>
      </c>
      <c r="HQ11" s="84" t="s">
        <v>403</v>
      </c>
      <c r="HR11" s="86" t="s">
        <v>657</v>
      </c>
      <c r="HS11" s="86" t="s">
        <v>667</v>
      </c>
      <c r="HT11" s="86" t="s">
        <v>653</v>
      </c>
      <c r="HU11" s="415">
        <v>7</v>
      </c>
      <c r="HV11" s="413">
        <v>0.01707175925925926</v>
      </c>
      <c r="HW11" s="414">
        <v>5</v>
      </c>
      <c r="HX11" s="416"/>
      <c r="HY11" s="414">
        <v>7</v>
      </c>
      <c r="HZ11" s="459"/>
      <c r="IA11" s="468"/>
      <c r="IC11" s="84" t="s">
        <v>680</v>
      </c>
      <c r="ID11" s="84" t="s">
        <v>681</v>
      </c>
      <c r="IE11" s="85" t="s">
        <v>657</v>
      </c>
      <c r="IF11" s="86" t="s">
        <v>667</v>
      </c>
      <c r="IG11" s="86" t="s">
        <v>660</v>
      </c>
      <c r="IH11" s="415">
        <v>7</v>
      </c>
      <c r="II11" s="413">
        <v>0.011666666666666667</v>
      </c>
      <c r="IJ11" s="414">
        <v>5</v>
      </c>
      <c r="IK11" s="416"/>
      <c r="IL11" s="414">
        <v>7</v>
      </c>
      <c r="IM11" s="459"/>
      <c r="IN11" s="468"/>
      <c r="IP11" s="612"/>
      <c r="IQ11" s="611" t="s">
        <v>665</v>
      </c>
      <c r="IR11" s="611" t="s">
        <v>666</v>
      </c>
    </row>
    <row r="12" spans="1:252" ht="14.25" customHeight="1">
      <c r="A12" s="429" t="s">
        <v>692</v>
      </c>
      <c r="B12" s="429" t="s">
        <v>693</v>
      </c>
      <c r="C12" s="431" t="s">
        <v>651</v>
      </c>
      <c r="D12" s="431" t="s">
        <v>667</v>
      </c>
      <c r="E12" s="431" t="s">
        <v>659</v>
      </c>
      <c r="F12" s="423">
        <v>8</v>
      </c>
      <c r="G12" s="437">
        <v>0.011377314814814814</v>
      </c>
      <c r="H12" s="423">
        <v>3</v>
      </c>
      <c r="I12" s="431"/>
      <c r="J12" s="422"/>
      <c r="M12" s="429" t="s">
        <v>687</v>
      </c>
      <c r="N12" s="429" t="s">
        <v>688</v>
      </c>
      <c r="O12" s="442" t="s">
        <v>657</v>
      </c>
      <c r="P12" s="431" t="s">
        <v>667</v>
      </c>
      <c r="Q12" s="431" t="s">
        <v>660</v>
      </c>
      <c r="R12" s="423">
        <v>8</v>
      </c>
      <c r="S12" s="437">
        <v>0.012025462962962962</v>
      </c>
      <c r="T12" s="423">
        <v>5</v>
      </c>
      <c r="U12" s="441"/>
      <c r="Y12" s="436" t="s">
        <v>338</v>
      </c>
      <c r="Z12" s="436"/>
      <c r="AA12" s="473"/>
      <c r="AB12" s="432"/>
      <c r="AC12" s="432" t="s">
        <v>647</v>
      </c>
      <c r="AD12" s="427">
        <v>3</v>
      </c>
      <c r="AE12" s="439">
        <v>0.025659722222222223</v>
      </c>
      <c r="AF12" s="432">
        <v>6</v>
      </c>
      <c r="AG12" s="412"/>
      <c r="AH12" s="412"/>
      <c r="AJ12" s="429" t="s">
        <v>673</v>
      </c>
      <c r="AK12" s="429" t="s">
        <v>674</v>
      </c>
      <c r="AL12" s="442" t="s">
        <v>657</v>
      </c>
      <c r="AM12" s="431" t="s">
        <v>663</v>
      </c>
      <c r="AN12" s="431" t="s">
        <v>664</v>
      </c>
      <c r="AO12" s="423">
        <v>8</v>
      </c>
      <c r="AP12" s="437">
        <v>0.012060185185185186</v>
      </c>
      <c r="AQ12" s="423">
        <v>5</v>
      </c>
      <c r="AR12" s="441"/>
      <c r="AV12" s="422" t="s">
        <v>181</v>
      </c>
      <c r="AW12" s="422" t="s">
        <v>247</v>
      </c>
      <c r="AX12" s="423" t="s">
        <v>657</v>
      </c>
      <c r="AY12" s="423" t="s">
        <v>652</v>
      </c>
      <c r="AZ12" s="423" t="s">
        <v>660</v>
      </c>
      <c r="BA12" s="423">
        <v>8</v>
      </c>
      <c r="BB12" s="434">
        <v>11.42</v>
      </c>
      <c r="BC12" s="434">
        <v>20.02</v>
      </c>
      <c r="BD12" s="434">
        <v>8.2</v>
      </c>
      <c r="BE12" s="423">
        <v>3</v>
      </c>
      <c r="BF12" s="443"/>
      <c r="BG12" s="464" t="s">
        <v>661</v>
      </c>
      <c r="BH12" s="464" t="s">
        <v>662</v>
      </c>
      <c r="BI12" s="423" t="s">
        <v>657</v>
      </c>
      <c r="BJ12" s="462" t="s">
        <v>663</v>
      </c>
      <c r="BK12" s="465" t="s">
        <v>664</v>
      </c>
      <c r="BL12" s="446">
        <v>8</v>
      </c>
      <c r="BM12" s="434">
        <v>12.04</v>
      </c>
      <c r="BN12" s="423">
        <v>5</v>
      </c>
      <c r="BO12" s="441"/>
      <c r="BP12" s="423">
        <v>7</v>
      </c>
      <c r="BQ12" s="482"/>
      <c r="BT12" s="466" t="s">
        <v>545</v>
      </c>
      <c r="BU12" s="466" t="s">
        <v>546</v>
      </c>
      <c r="BV12" s="448" t="s">
        <v>657</v>
      </c>
      <c r="BW12" s="448" t="s">
        <v>652</v>
      </c>
      <c r="BX12" s="452" t="s">
        <v>660</v>
      </c>
      <c r="BY12" s="423">
        <v>8</v>
      </c>
      <c r="BZ12" s="450">
        <v>20.16</v>
      </c>
      <c r="CA12" s="423">
        <v>10</v>
      </c>
      <c r="CB12" s="441"/>
      <c r="CC12" s="449"/>
      <c r="CF12" s="470" t="s">
        <v>687</v>
      </c>
      <c r="CG12" s="435" t="s">
        <v>139</v>
      </c>
      <c r="CH12" s="423" t="s">
        <v>657</v>
      </c>
      <c r="CI12" s="423" t="s">
        <v>667</v>
      </c>
      <c r="CJ12" s="423" t="s">
        <v>660</v>
      </c>
      <c r="CK12" s="438">
        <v>8</v>
      </c>
      <c r="CL12" s="450">
        <v>10.1</v>
      </c>
      <c r="CM12" s="452">
        <v>5</v>
      </c>
      <c r="CN12" s="441"/>
      <c r="CO12" s="452">
        <v>7</v>
      </c>
      <c r="CP12" s="483"/>
      <c r="CQ12" s="429"/>
      <c r="CS12" s="467" t="s">
        <v>691</v>
      </c>
      <c r="CT12" s="467" t="s">
        <v>690</v>
      </c>
      <c r="CU12" s="454" t="s">
        <v>657</v>
      </c>
      <c r="CV12" s="454" t="s">
        <v>663</v>
      </c>
      <c r="CW12" s="454" t="s">
        <v>660</v>
      </c>
      <c r="CX12" s="423">
        <v>8</v>
      </c>
      <c r="CY12" s="455">
        <v>23.18</v>
      </c>
      <c r="CZ12" s="417">
        <v>10</v>
      </c>
      <c r="DA12" s="441"/>
      <c r="DB12" s="417">
        <v>10</v>
      </c>
      <c r="DF12" s="421" t="s">
        <v>600</v>
      </c>
      <c r="DG12" s="421" t="s">
        <v>666</v>
      </c>
      <c r="DH12" s="454" t="s">
        <v>657</v>
      </c>
      <c r="DI12" s="414" t="s">
        <v>670</v>
      </c>
      <c r="DJ12" s="414" t="s">
        <v>659</v>
      </c>
      <c r="DK12" s="423">
        <v>8</v>
      </c>
      <c r="DL12" s="413">
        <v>0.013402777777777777</v>
      </c>
      <c r="DM12" s="456">
        <v>0.0184375</v>
      </c>
      <c r="DN12" s="456">
        <v>0.005034722222222222</v>
      </c>
      <c r="DO12" s="423">
        <v>3</v>
      </c>
      <c r="DQ12" s="88" t="s">
        <v>344</v>
      </c>
      <c r="DR12" s="88" t="s">
        <v>266</v>
      </c>
      <c r="DS12" s="89" t="s">
        <v>657</v>
      </c>
      <c r="DT12" s="89" t="s">
        <v>670</v>
      </c>
      <c r="DU12" s="486" t="s">
        <v>659</v>
      </c>
      <c r="DV12" s="425"/>
      <c r="EA12" s="84" t="s">
        <v>383</v>
      </c>
      <c r="EB12" s="84" t="s">
        <v>358</v>
      </c>
      <c r="EC12" s="85" t="s">
        <v>657</v>
      </c>
      <c r="ED12" s="86" t="s">
        <v>670</v>
      </c>
      <c r="EE12" s="86" t="s">
        <v>659</v>
      </c>
      <c r="EF12" s="415">
        <v>8</v>
      </c>
      <c r="EG12" s="413">
        <v>0.007453703703703703</v>
      </c>
      <c r="EH12" s="414">
        <v>10</v>
      </c>
      <c r="EJ12" s="414"/>
      <c r="EK12" s="414"/>
      <c r="EM12" s="84" t="s">
        <v>390</v>
      </c>
      <c r="EN12" s="84" t="s">
        <v>669</v>
      </c>
      <c r="EO12" s="85" t="s">
        <v>657</v>
      </c>
      <c r="EP12" s="86" t="s">
        <v>667</v>
      </c>
      <c r="EQ12" s="86" t="s">
        <v>664</v>
      </c>
      <c r="ER12" s="415">
        <v>8</v>
      </c>
      <c r="ES12" s="413">
        <v>0.011782407407407406</v>
      </c>
      <c r="ET12" s="414">
        <v>3</v>
      </c>
      <c r="EU12" s="416"/>
      <c r="EV12" s="457">
        <v>5</v>
      </c>
      <c r="EZ12" s="84" t="s">
        <v>649</v>
      </c>
      <c r="FA12" s="84" t="s">
        <v>650</v>
      </c>
      <c r="FB12" s="85" t="s">
        <v>657</v>
      </c>
      <c r="FC12" s="86" t="s">
        <v>652</v>
      </c>
      <c r="FD12" s="86" t="s">
        <v>653</v>
      </c>
      <c r="FE12" s="415">
        <v>8</v>
      </c>
      <c r="FF12" s="413">
        <v>0.01255787037037037</v>
      </c>
      <c r="FG12" s="414">
        <v>10</v>
      </c>
      <c r="FI12" s="414">
        <v>10</v>
      </c>
      <c r="FJ12" s="421"/>
      <c r="FK12" s="421"/>
      <c r="FM12" s="422" t="s">
        <v>691</v>
      </c>
      <c r="FN12" s="422" t="s">
        <v>690</v>
      </c>
      <c r="FO12" s="423" t="s">
        <v>657</v>
      </c>
      <c r="FP12" s="423" t="s">
        <v>663</v>
      </c>
      <c r="FQ12" s="423" t="s">
        <v>660</v>
      </c>
      <c r="FR12" s="423">
        <v>8</v>
      </c>
      <c r="FS12" s="413">
        <v>0.010347222222222223</v>
      </c>
      <c r="FU12" s="84" t="s">
        <v>661</v>
      </c>
      <c r="FV12" s="84" t="s">
        <v>339</v>
      </c>
      <c r="FW12" s="85" t="s">
        <v>657</v>
      </c>
      <c r="FX12" s="86" t="s">
        <v>667</v>
      </c>
      <c r="FY12" s="86" t="s">
        <v>660</v>
      </c>
      <c r="FZ12" s="415">
        <v>8</v>
      </c>
      <c r="GA12" s="413">
        <v>0.013113425925925926</v>
      </c>
      <c r="GB12" s="414">
        <v>6</v>
      </c>
      <c r="GD12" s="421"/>
      <c r="GE12" s="421"/>
      <c r="GG12" s="422" t="s">
        <v>513</v>
      </c>
      <c r="GH12" s="422" t="s">
        <v>167</v>
      </c>
      <c r="GI12" s="423" t="s">
        <v>657</v>
      </c>
      <c r="GJ12" s="422" t="s">
        <v>652</v>
      </c>
      <c r="GK12" s="423" t="s">
        <v>664</v>
      </c>
      <c r="GL12" s="423">
        <v>8</v>
      </c>
      <c r="GM12" s="413">
        <v>0.006643518518518517</v>
      </c>
      <c r="GN12" s="456">
        <v>0.013414351851851851</v>
      </c>
      <c r="GO12" s="456">
        <v>0.0067708333333333336</v>
      </c>
      <c r="GP12" s="414">
        <v>3</v>
      </c>
      <c r="GR12" s="84" t="s">
        <v>754</v>
      </c>
      <c r="GS12" s="84" t="s">
        <v>755</v>
      </c>
      <c r="GT12" s="86" t="s">
        <v>657</v>
      </c>
      <c r="GU12" s="86" t="s">
        <v>663</v>
      </c>
      <c r="GV12" s="86" t="s">
        <v>659</v>
      </c>
      <c r="GW12" s="415">
        <v>8</v>
      </c>
      <c r="GX12" s="413">
        <v>0.013738425925925926</v>
      </c>
      <c r="GY12" s="414">
        <v>8</v>
      </c>
      <c r="GZ12" s="416"/>
      <c r="HA12" s="414">
        <v>9</v>
      </c>
      <c r="HB12" s="421"/>
      <c r="HC12" s="421"/>
      <c r="HE12" s="459" t="s">
        <v>161</v>
      </c>
      <c r="HF12" s="459" t="s">
        <v>179</v>
      </c>
      <c r="HG12" s="85" t="s">
        <v>657</v>
      </c>
      <c r="HH12" s="86" t="s">
        <v>663</v>
      </c>
      <c r="HI12" s="86" t="s">
        <v>664</v>
      </c>
      <c r="HJ12" s="414">
        <v>8</v>
      </c>
      <c r="HK12" s="413">
        <v>0.012708333333333332</v>
      </c>
      <c r="HL12" s="460">
        <v>0.024340277777777777</v>
      </c>
      <c r="HM12" s="460">
        <v>0.011631944444444445</v>
      </c>
      <c r="HN12" s="423">
        <v>3</v>
      </c>
      <c r="HP12" s="84" t="s">
        <v>552</v>
      </c>
      <c r="HQ12" s="84" t="s">
        <v>553</v>
      </c>
      <c r="HR12" s="85" t="s">
        <v>657</v>
      </c>
      <c r="HS12" s="86" t="s">
        <v>670</v>
      </c>
      <c r="HT12" s="86" t="s">
        <v>664</v>
      </c>
      <c r="HU12" s="415">
        <v>8</v>
      </c>
      <c r="HV12" s="413">
        <v>0.017222222222222222</v>
      </c>
      <c r="HW12" s="414">
        <v>8</v>
      </c>
      <c r="HX12" s="416"/>
      <c r="HY12" s="414">
        <v>9</v>
      </c>
      <c r="HZ12" s="459"/>
      <c r="IA12" s="468"/>
      <c r="IC12" s="84" t="s">
        <v>691</v>
      </c>
      <c r="ID12" s="84" t="s">
        <v>690</v>
      </c>
      <c r="IE12" s="85" t="s">
        <v>657</v>
      </c>
      <c r="IF12" s="86" t="s">
        <v>663</v>
      </c>
      <c r="IG12" s="86" t="s">
        <v>660</v>
      </c>
      <c r="IH12" s="415">
        <v>8</v>
      </c>
      <c r="II12" s="413">
        <v>0.011956018518518517</v>
      </c>
      <c r="IJ12" s="414">
        <v>8</v>
      </c>
      <c r="IK12" s="416"/>
      <c r="IL12" s="414">
        <v>9</v>
      </c>
      <c r="IM12" s="459"/>
      <c r="IN12" s="468"/>
      <c r="IP12" s="612"/>
      <c r="IQ12" s="611" t="s">
        <v>347</v>
      </c>
      <c r="IR12" s="611" t="s">
        <v>348</v>
      </c>
    </row>
    <row r="13" spans="1:252" ht="14.25" customHeight="1">
      <c r="A13" s="429" t="s">
        <v>691</v>
      </c>
      <c r="B13" s="429" t="s">
        <v>690</v>
      </c>
      <c r="C13" s="431" t="s">
        <v>651</v>
      </c>
      <c r="D13" s="431" t="s">
        <v>663</v>
      </c>
      <c r="E13" s="431" t="s">
        <v>660</v>
      </c>
      <c r="F13" s="423">
        <v>9</v>
      </c>
      <c r="G13" s="437">
        <v>0.011493055555555555</v>
      </c>
      <c r="H13" s="423">
        <v>10</v>
      </c>
      <c r="I13" s="431"/>
      <c r="J13" s="422"/>
      <c r="M13" s="429" t="s">
        <v>661</v>
      </c>
      <c r="N13" s="429" t="s">
        <v>339</v>
      </c>
      <c r="O13" s="440" t="s">
        <v>340</v>
      </c>
      <c r="P13" s="431" t="s">
        <v>667</v>
      </c>
      <c r="Q13" s="431" t="s">
        <v>660</v>
      </c>
      <c r="R13" s="423">
        <v>9</v>
      </c>
      <c r="S13" s="437">
        <v>0.012129629629629629</v>
      </c>
      <c r="T13" s="423" t="s">
        <v>341</v>
      </c>
      <c r="U13" s="441"/>
      <c r="Y13" s="429" t="s">
        <v>655</v>
      </c>
      <c r="Z13" s="429" t="s">
        <v>656</v>
      </c>
      <c r="AA13" s="442" t="s">
        <v>657</v>
      </c>
      <c r="AB13" s="431" t="s">
        <v>658</v>
      </c>
      <c r="AC13" s="431" t="s">
        <v>659</v>
      </c>
      <c r="AD13" s="438"/>
      <c r="AJ13" s="429" t="s">
        <v>453</v>
      </c>
      <c r="AK13" s="429" t="s">
        <v>454</v>
      </c>
      <c r="AL13" s="442" t="s">
        <v>657</v>
      </c>
      <c r="AM13" s="431" t="s">
        <v>670</v>
      </c>
      <c r="AN13" s="431" t="s">
        <v>684</v>
      </c>
      <c r="AO13" s="423">
        <v>9</v>
      </c>
      <c r="AP13" s="437">
        <v>0.012083333333333333</v>
      </c>
      <c r="AQ13" s="423">
        <v>8</v>
      </c>
      <c r="AR13" s="441"/>
      <c r="AV13" s="461" t="s">
        <v>450</v>
      </c>
      <c r="AW13" s="461" t="s">
        <v>666</v>
      </c>
      <c r="AX13" s="423" t="s">
        <v>657</v>
      </c>
      <c r="AY13" s="462" t="s">
        <v>670</v>
      </c>
      <c r="AZ13" s="463" t="s">
        <v>659</v>
      </c>
      <c r="BA13" s="423">
        <v>9</v>
      </c>
      <c r="BB13" s="434">
        <v>16.48</v>
      </c>
      <c r="BC13" s="434">
        <v>20.03</v>
      </c>
      <c r="BD13" s="434">
        <v>3.15</v>
      </c>
      <c r="BE13" s="423">
        <v>2</v>
      </c>
      <c r="BF13" s="443"/>
      <c r="BG13" s="433" t="s">
        <v>383</v>
      </c>
      <c r="BH13" s="433" t="s">
        <v>358</v>
      </c>
      <c r="BI13" s="423" t="s">
        <v>657</v>
      </c>
      <c r="BJ13" s="423" t="s">
        <v>670</v>
      </c>
      <c r="BK13" s="423" t="s">
        <v>659</v>
      </c>
      <c r="BL13" s="446">
        <v>9</v>
      </c>
      <c r="BM13" s="434">
        <v>12.14</v>
      </c>
      <c r="BN13" s="423">
        <v>6</v>
      </c>
      <c r="BO13" s="441"/>
      <c r="BP13" s="423">
        <v>8</v>
      </c>
      <c r="BQ13" s="482"/>
      <c r="BT13" s="447" t="s">
        <v>364</v>
      </c>
      <c r="BU13" s="447" t="s">
        <v>365</v>
      </c>
      <c r="BV13" s="448" t="s">
        <v>657</v>
      </c>
      <c r="BW13" s="448" t="s">
        <v>652</v>
      </c>
      <c r="BX13" s="449" t="s">
        <v>660</v>
      </c>
      <c r="BY13" s="423">
        <v>9</v>
      </c>
      <c r="BZ13" s="450">
        <v>20.57</v>
      </c>
      <c r="CA13" s="423">
        <v>8</v>
      </c>
      <c r="CB13" s="441"/>
      <c r="CC13" s="449"/>
      <c r="CF13" s="487" t="s">
        <v>547</v>
      </c>
      <c r="CG13" s="488" t="s">
        <v>401</v>
      </c>
      <c r="CH13" s="423" t="s">
        <v>657</v>
      </c>
      <c r="CI13" s="445" t="s">
        <v>667</v>
      </c>
      <c r="CJ13" s="445" t="s">
        <v>660</v>
      </c>
      <c r="CK13" s="438">
        <v>9</v>
      </c>
      <c r="CL13" s="450">
        <v>10.1</v>
      </c>
      <c r="CM13" s="452">
        <v>4</v>
      </c>
      <c r="CN13" s="441"/>
      <c r="CO13" s="452">
        <v>6</v>
      </c>
      <c r="CP13" s="483"/>
      <c r="CQ13" s="429"/>
      <c r="CS13" s="453" t="s">
        <v>344</v>
      </c>
      <c r="CT13" s="453" t="s">
        <v>298</v>
      </c>
      <c r="CU13" s="454" t="s">
        <v>657</v>
      </c>
      <c r="CV13" s="454" t="s">
        <v>667</v>
      </c>
      <c r="CW13" s="454" t="s">
        <v>653</v>
      </c>
      <c r="CX13" s="423">
        <v>9</v>
      </c>
      <c r="CY13" s="455">
        <v>23.36</v>
      </c>
      <c r="CZ13" s="417">
        <v>5</v>
      </c>
      <c r="DA13" s="441"/>
      <c r="DB13" s="417">
        <v>7</v>
      </c>
      <c r="DF13" s="421" t="s">
        <v>395</v>
      </c>
      <c r="DG13" s="421" t="s">
        <v>387</v>
      </c>
      <c r="DH13" s="414" t="s">
        <v>657</v>
      </c>
      <c r="DI13" s="414" t="s">
        <v>670</v>
      </c>
      <c r="DJ13" s="414" t="s">
        <v>659</v>
      </c>
      <c r="DK13" s="423">
        <v>9</v>
      </c>
      <c r="DL13" s="413">
        <v>0.013761574074074074</v>
      </c>
      <c r="DM13" s="456">
        <v>0.018449074074074073</v>
      </c>
      <c r="DN13" s="456">
        <v>0.0046875</v>
      </c>
      <c r="DO13" s="423">
        <v>2</v>
      </c>
      <c r="DQ13" s="84" t="s">
        <v>347</v>
      </c>
      <c r="DR13" s="84" t="s">
        <v>348</v>
      </c>
      <c r="DS13" s="85" t="s">
        <v>657</v>
      </c>
      <c r="DT13" s="86" t="s">
        <v>663</v>
      </c>
      <c r="DU13" s="86" t="s">
        <v>659</v>
      </c>
      <c r="DV13" s="425"/>
      <c r="EA13" s="84" t="s">
        <v>685</v>
      </c>
      <c r="EB13" s="84" t="s">
        <v>686</v>
      </c>
      <c r="EC13" s="85" t="s">
        <v>657</v>
      </c>
      <c r="ED13" s="86" t="s">
        <v>670</v>
      </c>
      <c r="EE13" s="86" t="s">
        <v>660</v>
      </c>
      <c r="EF13" s="415">
        <v>9</v>
      </c>
      <c r="EG13" s="413">
        <v>0.007511574074074074</v>
      </c>
      <c r="EH13" s="414">
        <v>8</v>
      </c>
      <c r="EJ13" s="414"/>
      <c r="EK13" s="414"/>
      <c r="EM13" s="84" t="s">
        <v>366</v>
      </c>
      <c r="EN13" s="84" t="s">
        <v>354</v>
      </c>
      <c r="EO13" s="85" t="s">
        <v>657</v>
      </c>
      <c r="EP13" s="86" t="s">
        <v>663</v>
      </c>
      <c r="EQ13" s="86" t="s">
        <v>659</v>
      </c>
      <c r="ER13" s="415">
        <v>9</v>
      </c>
      <c r="ES13" s="413">
        <v>0.011967592592592592</v>
      </c>
      <c r="ET13" s="414">
        <v>10</v>
      </c>
      <c r="EU13" s="416"/>
      <c r="EV13" s="457">
        <v>10</v>
      </c>
      <c r="EZ13" s="84" t="s">
        <v>691</v>
      </c>
      <c r="FA13" s="84" t="s">
        <v>690</v>
      </c>
      <c r="FB13" s="85" t="s">
        <v>657</v>
      </c>
      <c r="FC13" s="86" t="s">
        <v>663</v>
      </c>
      <c r="FD13" s="86" t="s">
        <v>660</v>
      </c>
      <c r="FE13" s="415">
        <v>9</v>
      </c>
      <c r="FF13" s="413">
        <v>0.01258101851851852</v>
      </c>
      <c r="FG13" s="414">
        <v>10</v>
      </c>
      <c r="FI13" s="414">
        <v>10</v>
      </c>
      <c r="FJ13" s="421"/>
      <c r="FK13" s="421"/>
      <c r="FM13" s="422" t="s">
        <v>692</v>
      </c>
      <c r="FN13" s="422" t="s">
        <v>693</v>
      </c>
      <c r="FO13" s="423" t="s">
        <v>657</v>
      </c>
      <c r="FP13" s="423" t="s">
        <v>667</v>
      </c>
      <c r="FQ13" s="423" t="s">
        <v>659</v>
      </c>
      <c r="FR13" s="423">
        <v>9</v>
      </c>
      <c r="FS13" s="413">
        <v>0.010439814814814813</v>
      </c>
      <c r="FU13" s="84" t="s">
        <v>649</v>
      </c>
      <c r="FV13" s="84" t="s">
        <v>650</v>
      </c>
      <c r="FW13" s="85" t="s">
        <v>657</v>
      </c>
      <c r="FX13" s="86" t="s">
        <v>652</v>
      </c>
      <c r="FY13" s="86" t="s">
        <v>653</v>
      </c>
      <c r="FZ13" s="415">
        <v>9</v>
      </c>
      <c r="GA13" s="413">
        <v>0.013275462962962963</v>
      </c>
      <c r="GB13" s="414">
        <v>10</v>
      </c>
      <c r="GD13" s="421"/>
      <c r="GE13" s="421"/>
      <c r="GG13" s="422" t="s">
        <v>177</v>
      </c>
      <c r="GH13" s="422" t="s">
        <v>178</v>
      </c>
      <c r="GI13" s="423" t="s">
        <v>657</v>
      </c>
      <c r="GJ13" s="422" t="s">
        <v>663</v>
      </c>
      <c r="GK13" s="423" t="s">
        <v>664</v>
      </c>
      <c r="GL13" s="423">
        <v>9</v>
      </c>
      <c r="GM13" s="413">
        <v>0.0071412037037037026</v>
      </c>
      <c r="GN13" s="456">
        <v>0.013449074074074073</v>
      </c>
      <c r="GO13" s="456">
        <v>0.006307870370370371</v>
      </c>
      <c r="GP13" s="414">
        <v>2</v>
      </c>
      <c r="GR13" s="84" t="s">
        <v>661</v>
      </c>
      <c r="GS13" s="84" t="s">
        <v>339</v>
      </c>
      <c r="GT13" s="85" t="s">
        <v>657</v>
      </c>
      <c r="GU13" s="86" t="s">
        <v>667</v>
      </c>
      <c r="GV13" s="86" t="s">
        <v>660</v>
      </c>
      <c r="GW13" s="415">
        <v>9</v>
      </c>
      <c r="GX13" s="413">
        <v>0.01375</v>
      </c>
      <c r="GY13" s="414">
        <v>5</v>
      </c>
      <c r="GZ13" s="416"/>
      <c r="HA13" s="414">
        <v>7</v>
      </c>
      <c r="HB13" s="421"/>
      <c r="HC13" s="421"/>
      <c r="HE13" s="459" t="s">
        <v>624</v>
      </c>
      <c r="HF13" s="459" t="s">
        <v>625</v>
      </c>
      <c r="HG13" s="86" t="s">
        <v>657</v>
      </c>
      <c r="HH13" s="86" t="s">
        <v>380</v>
      </c>
      <c r="HI13" s="86" t="s">
        <v>684</v>
      </c>
      <c r="HJ13" s="414">
        <v>9</v>
      </c>
      <c r="HK13" s="413">
        <v>0.021527777777777778</v>
      </c>
      <c r="HL13" s="460">
        <v>0.024363425925925927</v>
      </c>
      <c r="HM13" s="460">
        <v>0.002835648148148148</v>
      </c>
      <c r="HN13" s="423">
        <v>2</v>
      </c>
      <c r="HP13" s="84" t="s">
        <v>383</v>
      </c>
      <c r="HQ13" s="84" t="s">
        <v>294</v>
      </c>
      <c r="HR13" s="86" t="s">
        <v>657</v>
      </c>
      <c r="HS13" s="86" t="s">
        <v>670</v>
      </c>
      <c r="HT13" s="86" t="s">
        <v>684</v>
      </c>
      <c r="HU13" s="415">
        <v>9</v>
      </c>
      <c r="HV13" s="413">
        <v>0.017256944444444446</v>
      </c>
      <c r="HW13" s="414">
        <v>6</v>
      </c>
      <c r="HX13" s="416"/>
      <c r="HY13" s="414">
        <v>8</v>
      </c>
      <c r="HZ13" s="459"/>
      <c r="IA13" s="468"/>
      <c r="IC13" s="84" t="s">
        <v>692</v>
      </c>
      <c r="ID13" s="84" t="s">
        <v>693</v>
      </c>
      <c r="IE13" s="85" t="s">
        <v>657</v>
      </c>
      <c r="IF13" s="86" t="s">
        <v>667</v>
      </c>
      <c r="IG13" s="86" t="s">
        <v>659</v>
      </c>
      <c r="IH13" s="415">
        <v>9</v>
      </c>
      <c r="II13" s="413">
        <v>0.011979166666666666</v>
      </c>
      <c r="IJ13" s="414">
        <v>4</v>
      </c>
      <c r="IK13" s="416"/>
      <c r="IL13" s="414">
        <v>6</v>
      </c>
      <c r="IM13" s="459"/>
      <c r="IN13" s="468"/>
      <c r="IP13" s="612"/>
      <c r="IQ13" s="611" t="s">
        <v>287</v>
      </c>
      <c r="IR13" s="611" t="s">
        <v>288</v>
      </c>
    </row>
    <row r="14" spans="1:256" ht="14.25" customHeight="1">
      <c r="A14" s="429" t="s">
        <v>342</v>
      </c>
      <c r="B14" s="429" t="s">
        <v>343</v>
      </c>
      <c r="C14" s="431" t="s">
        <v>651</v>
      </c>
      <c r="D14" s="431" t="s">
        <v>652</v>
      </c>
      <c r="E14" s="431" t="s">
        <v>660</v>
      </c>
      <c r="F14" s="423">
        <v>10</v>
      </c>
      <c r="G14" s="437">
        <v>0.0115625</v>
      </c>
      <c r="H14" s="423">
        <v>8</v>
      </c>
      <c r="I14" s="431"/>
      <c r="J14" s="422"/>
      <c r="M14" s="429" t="s">
        <v>692</v>
      </c>
      <c r="N14" s="429" t="s">
        <v>693</v>
      </c>
      <c r="O14" s="440" t="s">
        <v>657</v>
      </c>
      <c r="P14" s="431" t="s">
        <v>667</v>
      </c>
      <c r="Q14" s="431" t="s">
        <v>659</v>
      </c>
      <c r="R14" s="423">
        <v>10</v>
      </c>
      <c r="S14" s="437">
        <v>0.012199074074074072</v>
      </c>
      <c r="T14" s="423">
        <v>4</v>
      </c>
      <c r="U14" s="441"/>
      <c r="Y14" s="429" t="s">
        <v>344</v>
      </c>
      <c r="Z14" s="429" t="s">
        <v>345</v>
      </c>
      <c r="AA14" s="442" t="s">
        <v>657</v>
      </c>
      <c r="AB14" s="431" t="s">
        <v>663</v>
      </c>
      <c r="AC14" s="431" t="s">
        <v>659</v>
      </c>
      <c r="AD14" s="438"/>
      <c r="AJ14" s="429" t="s">
        <v>668</v>
      </c>
      <c r="AK14" s="429" t="s">
        <v>669</v>
      </c>
      <c r="AL14" s="442" t="s">
        <v>657</v>
      </c>
      <c r="AM14" s="431" t="s">
        <v>670</v>
      </c>
      <c r="AN14" s="431" t="s">
        <v>664</v>
      </c>
      <c r="AO14" s="423">
        <v>10</v>
      </c>
      <c r="AP14" s="437">
        <v>0.012129629629629629</v>
      </c>
      <c r="AQ14" s="423">
        <v>6</v>
      </c>
      <c r="AR14" s="441"/>
      <c r="AV14" s="461" t="s">
        <v>357</v>
      </c>
      <c r="AW14" s="461" t="s">
        <v>358</v>
      </c>
      <c r="AX14" s="423" t="s">
        <v>657</v>
      </c>
      <c r="AY14" s="462" t="s">
        <v>667</v>
      </c>
      <c r="AZ14" s="463" t="s">
        <v>659</v>
      </c>
      <c r="BA14" s="423">
        <v>10</v>
      </c>
      <c r="BB14" s="434">
        <v>12.41</v>
      </c>
      <c r="BC14" s="434">
        <v>20.06</v>
      </c>
      <c r="BD14" s="434">
        <v>7.25</v>
      </c>
      <c r="BE14" s="423">
        <v>1</v>
      </c>
      <c r="BF14" s="443"/>
      <c r="BG14" s="464" t="s">
        <v>453</v>
      </c>
      <c r="BH14" s="464" t="s">
        <v>454</v>
      </c>
      <c r="BI14" s="423" t="s">
        <v>657</v>
      </c>
      <c r="BJ14" s="462" t="s">
        <v>670</v>
      </c>
      <c r="BK14" s="465" t="s">
        <v>684</v>
      </c>
      <c r="BL14" s="446">
        <v>10</v>
      </c>
      <c r="BM14" s="434">
        <v>12.18</v>
      </c>
      <c r="BN14" s="423">
        <v>5</v>
      </c>
      <c r="BO14" s="441"/>
      <c r="BP14" s="423">
        <v>7</v>
      </c>
      <c r="BQ14" s="482"/>
      <c r="BT14" s="447" t="s">
        <v>366</v>
      </c>
      <c r="BU14" s="447" t="s">
        <v>354</v>
      </c>
      <c r="BV14" s="448" t="s">
        <v>657</v>
      </c>
      <c r="BW14" s="431" t="s">
        <v>663</v>
      </c>
      <c r="BX14" s="449" t="s">
        <v>659</v>
      </c>
      <c r="BY14" s="423">
        <v>10</v>
      </c>
      <c r="BZ14" s="431">
        <v>21.08</v>
      </c>
      <c r="CA14" s="423">
        <v>8</v>
      </c>
      <c r="CB14" s="441"/>
      <c r="CC14" s="449"/>
      <c r="CF14" s="470" t="s">
        <v>344</v>
      </c>
      <c r="CG14" s="470" t="s">
        <v>298</v>
      </c>
      <c r="CH14" s="423" t="s">
        <v>657</v>
      </c>
      <c r="CI14" s="431" t="s">
        <v>667</v>
      </c>
      <c r="CJ14" s="431" t="s">
        <v>653</v>
      </c>
      <c r="CK14" s="438">
        <v>10</v>
      </c>
      <c r="CL14" s="450">
        <v>10.3</v>
      </c>
      <c r="CM14" s="452">
        <v>3</v>
      </c>
      <c r="CN14" s="441"/>
      <c r="CO14" s="452">
        <v>5</v>
      </c>
      <c r="CP14" s="483"/>
      <c r="CQ14" s="429"/>
      <c r="CS14" s="489" t="s">
        <v>402</v>
      </c>
      <c r="CT14" s="489" t="s">
        <v>403</v>
      </c>
      <c r="CU14" s="454" t="s">
        <v>657</v>
      </c>
      <c r="CV14" s="490" t="s">
        <v>667</v>
      </c>
      <c r="CW14" s="490" t="s">
        <v>653</v>
      </c>
      <c r="CX14" s="423">
        <v>10</v>
      </c>
      <c r="CY14" s="455">
        <v>24.06</v>
      </c>
      <c r="CZ14" s="417">
        <v>4</v>
      </c>
      <c r="DA14" s="441"/>
      <c r="DB14" s="417">
        <v>6</v>
      </c>
      <c r="DF14" s="421" t="s">
        <v>612</v>
      </c>
      <c r="DG14" s="421" t="s">
        <v>191</v>
      </c>
      <c r="DH14" s="454" t="s">
        <v>657</v>
      </c>
      <c r="DI14" s="414" t="s">
        <v>380</v>
      </c>
      <c r="DJ14" s="414" t="s">
        <v>660</v>
      </c>
      <c r="DK14" s="423">
        <v>10</v>
      </c>
      <c r="DL14" s="413">
        <v>0.016342592592592593</v>
      </c>
      <c r="DM14" s="456">
        <v>0.018541666666666668</v>
      </c>
      <c r="DN14" s="456">
        <v>0.0021990740740740755</v>
      </c>
      <c r="DO14" s="423">
        <v>1</v>
      </c>
      <c r="DQ14" s="87" t="s">
        <v>338</v>
      </c>
      <c r="DR14" s="87"/>
      <c r="DS14" s="479"/>
      <c r="DT14" s="480" t="s">
        <v>667</v>
      </c>
      <c r="DU14" s="480">
        <v>3</v>
      </c>
      <c r="DV14" s="425">
        <v>0.03648148148148148</v>
      </c>
      <c r="DW14" s="412">
        <v>10</v>
      </c>
      <c r="EA14" s="84" t="s">
        <v>691</v>
      </c>
      <c r="EB14" s="84" t="s">
        <v>690</v>
      </c>
      <c r="EC14" s="85" t="s">
        <v>657</v>
      </c>
      <c r="ED14" s="86" t="s">
        <v>663</v>
      </c>
      <c r="EE14" s="86" t="s">
        <v>660</v>
      </c>
      <c r="EF14" s="415">
        <v>10</v>
      </c>
      <c r="EG14" s="413">
        <v>0.00800925925925926</v>
      </c>
      <c r="EH14" s="414">
        <v>8</v>
      </c>
      <c r="EJ14" s="414"/>
      <c r="EK14" s="414"/>
      <c r="EM14" s="84" t="s">
        <v>359</v>
      </c>
      <c r="EN14" s="84" t="s">
        <v>669</v>
      </c>
      <c r="EO14" s="85" t="s">
        <v>657</v>
      </c>
      <c r="EP14" s="86" t="s">
        <v>667</v>
      </c>
      <c r="EQ14" s="86" t="s">
        <v>664</v>
      </c>
      <c r="ER14" s="415">
        <v>10</v>
      </c>
      <c r="ES14" s="413">
        <v>0.012025462962962962</v>
      </c>
      <c r="ET14" s="414">
        <v>1</v>
      </c>
      <c r="EU14" s="416"/>
      <c r="EV14" s="457">
        <v>4</v>
      </c>
      <c r="EZ14" s="84" t="s">
        <v>402</v>
      </c>
      <c r="FA14" s="84" t="s">
        <v>403</v>
      </c>
      <c r="FB14" s="86" t="s">
        <v>657</v>
      </c>
      <c r="FC14" s="86" t="s">
        <v>667</v>
      </c>
      <c r="FD14" s="86" t="s">
        <v>653</v>
      </c>
      <c r="FE14" s="415">
        <v>10</v>
      </c>
      <c r="FF14" s="413">
        <v>0.012743055555555556</v>
      </c>
      <c r="FG14" s="414">
        <v>4</v>
      </c>
      <c r="FI14" s="414">
        <v>6</v>
      </c>
      <c r="FJ14" s="421"/>
      <c r="FK14" s="421"/>
      <c r="FM14" s="422" t="s">
        <v>675</v>
      </c>
      <c r="FN14" s="422" t="s">
        <v>351</v>
      </c>
      <c r="FO14" s="423" t="s">
        <v>657</v>
      </c>
      <c r="FP14" s="423" t="s">
        <v>667</v>
      </c>
      <c r="FQ14" s="423" t="s">
        <v>659</v>
      </c>
      <c r="FR14" s="423">
        <v>10</v>
      </c>
      <c r="FS14" s="413">
        <v>0.01074074074074074</v>
      </c>
      <c r="FU14" s="84" t="s">
        <v>342</v>
      </c>
      <c r="FV14" s="84" t="s">
        <v>343</v>
      </c>
      <c r="FW14" s="85" t="s">
        <v>657</v>
      </c>
      <c r="FX14" s="86" t="s">
        <v>652</v>
      </c>
      <c r="FY14" s="86" t="s">
        <v>660</v>
      </c>
      <c r="FZ14" s="415">
        <v>10</v>
      </c>
      <c r="GA14" s="413">
        <v>0.013310185185185187</v>
      </c>
      <c r="GB14" s="414">
        <v>8</v>
      </c>
      <c r="GD14" s="421"/>
      <c r="GE14" s="421"/>
      <c r="GG14" s="422" t="s">
        <v>511</v>
      </c>
      <c r="GH14" s="422" t="s">
        <v>216</v>
      </c>
      <c r="GI14" s="423" t="s">
        <v>657</v>
      </c>
      <c r="GJ14" s="422" t="s">
        <v>670</v>
      </c>
      <c r="GK14" s="423" t="s">
        <v>660</v>
      </c>
      <c r="GL14" s="423">
        <v>10</v>
      </c>
      <c r="GM14" s="413">
        <v>0.0065277777777777764</v>
      </c>
      <c r="GN14" s="456">
        <v>0.01347222222222222</v>
      </c>
      <c r="GO14" s="456">
        <v>0.006944444444444444</v>
      </c>
      <c r="GP14" s="414">
        <v>1</v>
      </c>
      <c r="GR14" s="84" t="s">
        <v>547</v>
      </c>
      <c r="GS14" s="84" t="s">
        <v>401</v>
      </c>
      <c r="GT14" s="86" t="s">
        <v>657</v>
      </c>
      <c r="GU14" s="86" t="s">
        <v>667</v>
      </c>
      <c r="GV14" s="86" t="s">
        <v>660</v>
      </c>
      <c r="GW14" s="415">
        <v>10</v>
      </c>
      <c r="GX14" s="413">
        <v>0.013796296296296298</v>
      </c>
      <c r="GY14" s="414">
        <v>4</v>
      </c>
      <c r="GZ14" s="416"/>
      <c r="HA14" s="414">
        <v>6</v>
      </c>
      <c r="HB14" s="421"/>
      <c r="HC14" s="421"/>
      <c r="HE14" s="459" t="s">
        <v>364</v>
      </c>
      <c r="HF14" s="459" t="s">
        <v>365</v>
      </c>
      <c r="HG14" s="85" t="s">
        <v>657</v>
      </c>
      <c r="HH14" s="86" t="s">
        <v>652</v>
      </c>
      <c r="HI14" s="86" t="s">
        <v>660</v>
      </c>
      <c r="HJ14" s="414">
        <v>10</v>
      </c>
      <c r="HK14" s="413">
        <v>0.015231481481481483</v>
      </c>
      <c r="HL14" s="460">
        <v>0.024375</v>
      </c>
      <c r="HM14" s="460">
        <v>0.009143518518518518</v>
      </c>
      <c r="HN14" s="423">
        <v>1</v>
      </c>
      <c r="HP14" s="84" t="s">
        <v>344</v>
      </c>
      <c r="HQ14" s="84" t="s">
        <v>298</v>
      </c>
      <c r="HR14" s="85" t="s">
        <v>657</v>
      </c>
      <c r="HS14" s="86" t="s">
        <v>667</v>
      </c>
      <c r="HT14" s="86" t="s">
        <v>653</v>
      </c>
      <c r="HU14" s="415">
        <v>10</v>
      </c>
      <c r="HV14" s="413">
        <v>0.017395833333333336</v>
      </c>
      <c r="HW14" s="414">
        <v>4</v>
      </c>
      <c r="HX14" s="416"/>
      <c r="HY14" s="414">
        <v>6</v>
      </c>
      <c r="HZ14" s="459"/>
      <c r="IA14" s="468"/>
      <c r="IC14" s="84" t="s">
        <v>344</v>
      </c>
      <c r="ID14" s="84" t="s">
        <v>298</v>
      </c>
      <c r="IE14" s="85" t="s">
        <v>657</v>
      </c>
      <c r="IF14" s="86" t="s">
        <v>667</v>
      </c>
      <c r="IG14" s="86" t="s">
        <v>653</v>
      </c>
      <c r="IH14" s="415">
        <v>10</v>
      </c>
      <c r="II14" s="413">
        <v>0.01199074074074074</v>
      </c>
      <c r="IJ14" s="414">
        <v>3</v>
      </c>
      <c r="IK14" s="416"/>
      <c r="IL14" s="414">
        <v>5</v>
      </c>
      <c r="IM14" s="459"/>
      <c r="IN14" s="468"/>
      <c r="IP14" s="608" t="s">
        <v>679</v>
      </c>
      <c r="IQ14" s="608" t="s">
        <v>658</v>
      </c>
      <c r="IR14" s="606">
        <v>3</v>
      </c>
      <c r="IS14" s="610">
        <v>0.06174768518518519</v>
      </c>
      <c r="IT14" s="606">
        <v>6</v>
      </c>
      <c r="IU14" s="608"/>
      <c r="IV14" s="608"/>
    </row>
    <row r="15" spans="1:252" ht="14.25" customHeight="1">
      <c r="A15" s="429" t="s">
        <v>344</v>
      </c>
      <c r="B15" s="429" t="s">
        <v>346</v>
      </c>
      <c r="C15" s="431" t="s">
        <v>651</v>
      </c>
      <c r="D15" s="431" t="s">
        <v>663</v>
      </c>
      <c r="E15" s="431" t="s">
        <v>664</v>
      </c>
      <c r="F15" s="423">
        <v>11</v>
      </c>
      <c r="G15" s="437">
        <v>0.011782407407407406</v>
      </c>
      <c r="H15" s="423">
        <v>8</v>
      </c>
      <c r="I15" s="431"/>
      <c r="J15" s="422"/>
      <c r="M15" s="429" t="s">
        <v>691</v>
      </c>
      <c r="N15" s="429" t="s">
        <v>690</v>
      </c>
      <c r="O15" s="440" t="s">
        <v>657</v>
      </c>
      <c r="P15" s="431" t="s">
        <v>663</v>
      </c>
      <c r="Q15" s="431" t="s">
        <v>660</v>
      </c>
      <c r="R15" s="423">
        <v>11</v>
      </c>
      <c r="S15" s="437">
        <v>0.012291666666666666</v>
      </c>
      <c r="T15" s="423">
        <v>8</v>
      </c>
      <c r="U15" s="441"/>
      <c r="Y15" s="429" t="s">
        <v>347</v>
      </c>
      <c r="Z15" s="429" t="s">
        <v>348</v>
      </c>
      <c r="AA15" s="442" t="s">
        <v>657</v>
      </c>
      <c r="AB15" s="431" t="s">
        <v>663</v>
      </c>
      <c r="AC15" s="431" t="s">
        <v>659</v>
      </c>
      <c r="AD15" s="438"/>
      <c r="AJ15" s="429" t="s">
        <v>649</v>
      </c>
      <c r="AK15" s="429" t="s">
        <v>650</v>
      </c>
      <c r="AL15" s="442" t="s">
        <v>657</v>
      </c>
      <c r="AM15" s="431" t="s">
        <v>652</v>
      </c>
      <c r="AN15" s="431" t="s">
        <v>653</v>
      </c>
      <c r="AO15" s="423">
        <v>11</v>
      </c>
      <c r="AP15" s="437">
        <v>0.012152777777777778</v>
      </c>
      <c r="AQ15" s="423">
        <v>8</v>
      </c>
      <c r="AR15" s="441"/>
      <c r="AV15" s="422" t="s">
        <v>225</v>
      </c>
      <c r="AW15" s="422" t="s">
        <v>489</v>
      </c>
      <c r="AX15" s="423" t="s">
        <v>657</v>
      </c>
      <c r="AY15" s="423" t="s">
        <v>670</v>
      </c>
      <c r="AZ15" s="423" t="s">
        <v>660</v>
      </c>
      <c r="BA15" s="423">
        <v>11</v>
      </c>
      <c r="BB15" s="434">
        <v>19.52</v>
      </c>
      <c r="BC15" s="434">
        <v>20.07</v>
      </c>
      <c r="BD15" s="434">
        <v>0.15</v>
      </c>
      <c r="BF15" s="443"/>
      <c r="BG15" s="469" t="s">
        <v>680</v>
      </c>
      <c r="BH15" s="469" t="s">
        <v>681</v>
      </c>
      <c r="BI15" s="423" t="s">
        <v>657</v>
      </c>
      <c r="BJ15" s="462" t="s">
        <v>667</v>
      </c>
      <c r="BK15" s="463" t="s">
        <v>660</v>
      </c>
      <c r="BL15" s="446">
        <v>11</v>
      </c>
      <c r="BM15" s="434">
        <v>12.23</v>
      </c>
      <c r="BN15" s="423">
        <v>6</v>
      </c>
      <c r="BO15" s="441"/>
      <c r="BP15" s="423">
        <v>8</v>
      </c>
      <c r="BQ15" s="482"/>
      <c r="BT15" s="491" t="s">
        <v>675</v>
      </c>
      <c r="BU15" s="491" t="s">
        <v>351</v>
      </c>
      <c r="BV15" s="448" t="s">
        <v>657</v>
      </c>
      <c r="BW15" s="431" t="s">
        <v>667</v>
      </c>
      <c r="BX15" s="431" t="s">
        <v>659</v>
      </c>
      <c r="BY15" s="423">
        <v>11</v>
      </c>
      <c r="BZ15" s="450">
        <v>22.22</v>
      </c>
      <c r="CA15" s="423">
        <v>4</v>
      </c>
      <c r="CB15" s="441"/>
      <c r="CC15" s="449"/>
      <c r="CF15" s="451" t="s">
        <v>687</v>
      </c>
      <c r="CG15" s="451" t="s">
        <v>349</v>
      </c>
      <c r="CH15" s="423" t="s">
        <v>657</v>
      </c>
      <c r="CI15" s="448" t="s">
        <v>667</v>
      </c>
      <c r="CJ15" s="452" t="s">
        <v>660</v>
      </c>
      <c r="CK15" s="438">
        <v>11</v>
      </c>
      <c r="CL15" s="450">
        <v>10.35</v>
      </c>
      <c r="CM15" s="478">
        <v>1</v>
      </c>
      <c r="CN15" s="441"/>
      <c r="CO15" s="478">
        <v>4</v>
      </c>
      <c r="CP15" s="483"/>
      <c r="CQ15" s="429"/>
      <c r="CS15" s="481" t="s">
        <v>692</v>
      </c>
      <c r="CT15" s="481" t="s">
        <v>693</v>
      </c>
      <c r="CU15" s="454" t="s">
        <v>657</v>
      </c>
      <c r="CV15" s="472" t="s">
        <v>667</v>
      </c>
      <c r="CW15" s="478" t="s">
        <v>659</v>
      </c>
      <c r="CX15" s="423">
        <v>11</v>
      </c>
      <c r="CY15" s="455">
        <v>24.13</v>
      </c>
      <c r="CZ15" s="417">
        <v>3</v>
      </c>
      <c r="DA15" s="441"/>
      <c r="DB15" s="417">
        <v>5</v>
      </c>
      <c r="DF15" s="421" t="s">
        <v>565</v>
      </c>
      <c r="DG15" s="421" t="s">
        <v>566</v>
      </c>
      <c r="DH15" s="414" t="s">
        <v>657</v>
      </c>
      <c r="DI15" s="414" t="s">
        <v>380</v>
      </c>
      <c r="DJ15" s="414" t="s">
        <v>659</v>
      </c>
      <c r="DK15" s="423">
        <v>11</v>
      </c>
      <c r="DL15" s="413">
        <v>0.01625</v>
      </c>
      <c r="DM15" s="456">
        <v>0.018564814814814815</v>
      </c>
      <c r="DN15" s="456">
        <v>0.0023148148148148147</v>
      </c>
      <c r="DQ15" s="84" t="s">
        <v>665</v>
      </c>
      <c r="DR15" s="84" t="s">
        <v>666</v>
      </c>
      <c r="DS15" s="85" t="s">
        <v>657</v>
      </c>
      <c r="DT15" s="86" t="s">
        <v>667</v>
      </c>
      <c r="DU15" s="86" t="s">
        <v>659</v>
      </c>
      <c r="DV15" s="425"/>
      <c r="EA15" s="84" t="s">
        <v>682</v>
      </c>
      <c r="EB15" s="84" t="s">
        <v>683</v>
      </c>
      <c r="EC15" s="85" t="s">
        <v>657</v>
      </c>
      <c r="ED15" s="86" t="s">
        <v>667</v>
      </c>
      <c r="EE15" s="86" t="s">
        <v>664</v>
      </c>
      <c r="EF15" s="415">
        <v>11</v>
      </c>
      <c r="EG15" s="413">
        <v>0.008101851851851851</v>
      </c>
      <c r="EH15" s="414">
        <v>1</v>
      </c>
      <c r="EJ15" s="414"/>
      <c r="EK15" s="414"/>
      <c r="EM15" s="84" t="s">
        <v>367</v>
      </c>
      <c r="EN15" s="84" t="s">
        <v>368</v>
      </c>
      <c r="EO15" s="85" t="s">
        <v>657</v>
      </c>
      <c r="EP15" s="86" t="s">
        <v>667</v>
      </c>
      <c r="EQ15" s="86" t="s">
        <v>659</v>
      </c>
      <c r="ER15" s="415">
        <v>11</v>
      </c>
      <c r="ES15" s="413">
        <v>0.012037037037037035</v>
      </c>
      <c r="ET15" s="414">
        <v>1</v>
      </c>
      <c r="EU15" s="416"/>
      <c r="EV15" s="457">
        <v>3</v>
      </c>
      <c r="EZ15" s="84" t="s">
        <v>682</v>
      </c>
      <c r="FA15" s="84" t="s">
        <v>683</v>
      </c>
      <c r="FB15" s="85" t="s">
        <v>657</v>
      </c>
      <c r="FC15" s="86" t="s">
        <v>667</v>
      </c>
      <c r="FD15" s="86" t="s">
        <v>664</v>
      </c>
      <c r="FE15" s="415">
        <v>11</v>
      </c>
      <c r="FF15" s="413">
        <v>0.012766203703703703</v>
      </c>
      <c r="FG15" s="414">
        <v>3</v>
      </c>
      <c r="FI15" s="414">
        <v>5</v>
      </c>
      <c r="FJ15" s="421"/>
      <c r="FK15" s="421"/>
      <c r="FM15" s="422" t="s">
        <v>402</v>
      </c>
      <c r="FN15" s="422" t="s">
        <v>403</v>
      </c>
      <c r="FO15" s="423" t="s">
        <v>657</v>
      </c>
      <c r="FP15" s="423" t="s">
        <v>667</v>
      </c>
      <c r="FQ15" s="423" t="s">
        <v>653</v>
      </c>
      <c r="FR15" s="423">
        <v>11</v>
      </c>
      <c r="FS15" s="413">
        <v>0.010787037037037038</v>
      </c>
      <c r="FU15" s="84" t="s">
        <v>364</v>
      </c>
      <c r="FV15" s="84" t="s">
        <v>365</v>
      </c>
      <c r="FW15" s="85" t="s">
        <v>657</v>
      </c>
      <c r="FX15" s="86" t="s">
        <v>652</v>
      </c>
      <c r="FY15" s="86" t="s">
        <v>660</v>
      </c>
      <c r="FZ15" s="415">
        <v>11</v>
      </c>
      <c r="GA15" s="413">
        <v>0.013402777777777777</v>
      </c>
      <c r="GB15" s="414">
        <v>6</v>
      </c>
      <c r="GD15" s="421"/>
      <c r="GE15" s="421"/>
      <c r="GG15" s="422" t="s">
        <v>607</v>
      </c>
      <c r="GH15" s="422" t="s">
        <v>608</v>
      </c>
      <c r="GI15" s="423" t="s">
        <v>657</v>
      </c>
      <c r="GJ15" s="422" t="s">
        <v>667</v>
      </c>
      <c r="GK15" s="423" t="s">
        <v>660</v>
      </c>
      <c r="GL15" s="423">
        <v>11</v>
      </c>
      <c r="GM15" s="413">
        <v>0.009780092592592594</v>
      </c>
      <c r="GN15" s="456">
        <v>0.013483796296296298</v>
      </c>
      <c r="GO15" s="456">
        <v>0.0037037037037037034</v>
      </c>
      <c r="GP15" s="414"/>
      <c r="GR15" s="84" t="s">
        <v>675</v>
      </c>
      <c r="GS15" s="84" t="s">
        <v>351</v>
      </c>
      <c r="GT15" s="85" t="s">
        <v>657</v>
      </c>
      <c r="GU15" s="86" t="s">
        <v>667</v>
      </c>
      <c r="GV15" s="86" t="s">
        <v>659</v>
      </c>
      <c r="GW15" s="415">
        <v>11</v>
      </c>
      <c r="GX15" s="413">
        <v>0.013796296296296298</v>
      </c>
      <c r="GY15" s="414">
        <v>3</v>
      </c>
      <c r="GZ15" s="416"/>
      <c r="HA15" s="414">
        <v>5</v>
      </c>
      <c r="HB15" s="421"/>
      <c r="HC15" s="421"/>
      <c r="HE15" s="459" t="s">
        <v>550</v>
      </c>
      <c r="HF15" s="459" t="s">
        <v>551</v>
      </c>
      <c r="HG15" s="86" t="s">
        <v>657</v>
      </c>
      <c r="HH15" s="86" t="s">
        <v>652</v>
      </c>
      <c r="HI15" s="86" t="s">
        <v>664</v>
      </c>
      <c r="HJ15" s="414">
        <v>11</v>
      </c>
      <c r="HK15" s="413">
        <v>0.019189814814814812</v>
      </c>
      <c r="HL15" s="460">
        <v>0.024398148148148145</v>
      </c>
      <c r="HM15" s="460">
        <v>0.005208333333333333</v>
      </c>
      <c r="HP15" s="84" t="s">
        <v>364</v>
      </c>
      <c r="HQ15" s="84" t="s">
        <v>365</v>
      </c>
      <c r="HR15" s="85" t="s">
        <v>657</v>
      </c>
      <c r="HS15" s="86" t="s">
        <v>652</v>
      </c>
      <c r="HT15" s="86" t="s">
        <v>660</v>
      </c>
      <c r="HU15" s="415">
        <v>11</v>
      </c>
      <c r="HV15" s="413">
        <v>0.018194444444444444</v>
      </c>
      <c r="HW15" s="414">
        <v>10</v>
      </c>
      <c r="HX15" s="416"/>
      <c r="HY15" s="414">
        <v>10</v>
      </c>
      <c r="HZ15" s="459"/>
      <c r="IA15" s="468"/>
      <c r="IC15" s="84" t="s">
        <v>552</v>
      </c>
      <c r="ID15" s="84" t="s">
        <v>553</v>
      </c>
      <c r="IE15" s="85" t="s">
        <v>657</v>
      </c>
      <c r="IF15" s="86" t="s">
        <v>670</v>
      </c>
      <c r="IG15" s="86" t="s">
        <v>664</v>
      </c>
      <c r="IH15" s="415">
        <v>11</v>
      </c>
      <c r="II15" s="413">
        <v>0.012013888888888888</v>
      </c>
      <c r="IJ15" s="414">
        <v>8</v>
      </c>
      <c r="IK15" s="416"/>
      <c r="IL15" s="414">
        <v>9</v>
      </c>
      <c r="IM15" s="459"/>
      <c r="IN15" s="468"/>
      <c r="IP15" s="612"/>
      <c r="IQ15" s="611" t="s">
        <v>691</v>
      </c>
      <c r="IR15" s="611" t="s">
        <v>690</v>
      </c>
    </row>
    <row r="16" spans="1:252" ht="14.25" customHeight="1">
      <c r="A16" s="429" t="s">
        <v>687</v>
      </c>
      <c r="B16" s="429" t="s">
        <v>349</v>
      </c>
      <c r="C16" s="431" t="s">
        <v>340</v>
      </c>
      <c r="D16" s="431" t="s">
        <v>667</v>
      </c>
      <c r="E16" s="431" t="s">
        <v>660</v>
      </c>
      <c r="F16" s="423">
        <v>12</v>
      </c>
      <c r="G16" s="437">
        <v>0.011851851851851851</v>
      </c>
      <c r="H16" s="423">
        <v>1</v>
      </c>
      <c r="I16" s="431"/>
      <c r="J16" s="422"/>
      <c r="M16" s="429" t="s">
        <v>342</v>
      </c>
      <c r="N16" s="429" t="s">
        <v>343</v>
      </c>
      <c r="O16" s="440" t="s">
        <v>340</v>
      </c>
      <c r="P16" s="431" t="s">
        <v>652</v>
      </c>
      <c r="Q16" s="431" t="s">
        <v>660</v>
      </c>
      <c r="R16" s="423">
        <v>12</v>
      </c>
      <c r="S16" s="437">
        <v>0.012569444444444446</v>
      </c>
      <c r="T16" s="423" t="s">
        <v>341</v>
      </c>
      <c r="U16" s="441"/>
      <c r="Y16" s="436" t="s">
        <v>679</v>
      </c>
      <c r="Z16" s="436"/>
      <c r="AA16" s="473"/>
      <c r="AB16" s="432"/>
      <c r="AC16" s="432" t="s">
        <v>350</v>
      </c>
      <c r="AD16" s="427">
        <v>4</v>
      </c>
      <c r="AE16" s="439">
        <v>0.02576388888888889</v>
      </c>
      <c r="AF16" s="432">
        <v>10</v>
      </c>
      <c r="AG16" s="412"/>
      <c r="AH16" s="412"/>
      <c r="AJ16" s="429" t="s">
        <v>383</v>
      </c>
      <c r="AK16" s="429" t="s">
        <v>358</v>
      </c>
      <c r="AL16" s="442" t="s">
        <v>657</v>
      </c>
      <c r="AM16" s="431" t="s">
        <v>670</v>
      </c>
      <c r="AN16" s="431" t="s">
        <v>659</v>
      </c>
      <c r="AO16" s="423">
        <v>12</v>
      </c>
      <c r="AP16" s="437">
        <v>0.012326388888888888</v>
      </c>
      <c r="AQ16" s="423">
        <v>5</v>
      </c>
      <c r="AR16" s="441"/>
      <c r="AV16" s="422" t="s">
        <v>384</v>
      </c>
      <c r="AW16" s="422" t="s">
        <v>385</v>
      </c>
      <c r="AX16" s="423" t="s">
        <v>657</v>
      </c>
      <c r="AY16" s="423" t="s">
        <v>667</v>
      </c>
      <c r="AZ16" s="423" t="s">
        <v>653</v>
      </c>
      <c r="BA16" s="423">
        <v>12</v>
      </c>
      <c r="BB16" s="434">
        <v>13.57</v>
      </c>
      <c r="BC16" s="434">
        <v>20.07</v>
      </c>
      <c r="BD16" s="434">
        <v>6.1</v>
      </c>
      <c r="BF16" s="443"/>
      <c r="BG16" s="469" t="s">
        <v>347</v>
      </c>
      <c r="BH16" s="464" t="s">
        <v>348</v>
      </c>
      <c r="BI16" s="423" t="s">
        <v>657</v>
      </c>
      <c r="BJ16" s="462" t="s">
        <v>663</v>
      </c>
      <c r="BK16" s="465" t="s">
        <v>659</v>
      </c>
      <c r="BL16" s="446">
        <v>12</v>
      </c>
      <c r="BM16" s="434">
        <v>12.25</v>
      </c>
      <c r="BN16" s="423">
        <v>4</v>
      </c>
      <c r="BO16" s="441"/>
      <c r="BP16" s="423">
        <v>6</v>
      </c>
      <c r="BQ16" s="482"/>
      <c r="BT16" s="447" t="s">
        <v>533</v>
      </c>
      <c r="BU16" s="447" t="s">
        <v>354</v>
      </c>
      <c r="BV16" s="448" t="s">
        <v>657</v>
      </c>
      <c r="BW16" s="475" t="s">
        <v>380</v>
      </c>
      <c r="BX16" s="449" t="s">
        <v>659</v>
      </c>
      <c r="BY16" s="423">
        <v>12</v>
      </c>
      <c r="BZ16" s="431">
        <v>22.26</v>
      </c>
      <c r="CA16" s="423">
        <v>10</v>
      </c>
      <c r="CB16" s="441"/>
      <c r="CC16" s="449"/>
      <c r="CF16" s="470" t="s">
        <v>682</v>
      </c>
      <c r="CG16" s="470" t="s">
        <v>683</v>
      </c>
      <c r="CH16" s="423" t="s">
        <v>657</v>
      </c>
      <c r="CI16" s="431" t="s">
        <v>667</v>
      </c>
      <c r="CJ16" s="431" t="s">
        <v>664</v>
      </c>
      <c r="CK16" s="438">
        <v>12</v>
      </c>
      <c r="CL16" s="450">
        <v>10.36</v>
      </c>
      <c r="CM16" s="478">
        <v>1</v>
      </c>
      <c r="CN16" s="441"/>
      <c r="CO16" s="478">
        <v>3</v>
      </c>
      <c r="CP16" s="483"/>
      <c r="CQ16" s="429"/>
      <c r="CS16" s="489" t="s">
        <v>547</v>
      </c>
      <c r="CT16" s="492" t="s">
        <v>401</v>
      </c>
      <c r="CU16" s="454" t="s">
        <v>657</v>
      </c>
      <c r="CV16" s="493" t="s">
        <v>667</v>
      </c>
      <c r="CW16" s="493" t="s">
        <v>660</v>
      </c>
      <c r="CX16" s="423">
        <v>12</v>
      </c>
      <c r="CY16" s="455">
        <v>24.19</v>
      </c>
      <c r="CZ16" s="417">
        <v>1</v>
      </c>
      <c r="DA16" s="441"/>
      <c r="DB16" s="417">
        <v>4</v>
      </c>
      <c r="DF16" s="421" t="s">
        <v>601</v>
      </c>
      <c r="DG16" s="421" t="s">
        <v>562</v>
      </c>
      <c r="DH16" s="454" t="s">
        <v>657</v>
      </c>
      <c r="DI16" s="414" t="s">
        <v>380</v>
      </c>
      <c r="DJ16" s="414" t="s">
        <v>659</v>
      </c>
      <c r="DK16" s="423">
        <v>12</v>
      </c>
      <c r="DL16" s="413">
        <v>0.014421296296296295</v>
      </c>
      <c r="DM16" s="456">
        <v>0.018587962962962962</v>
      </c>
      <c r="DN16" s="456">
        <v>0.0041666666666666675</v>
      </c>
      <c r="DQ16" s="84" t="s">
        <v>692</v>
      </c>
      <c r="DR16" s="84" t="s">
        <v>693</v>
      </c>
      <c r="DS16" s="85" t="s">
        <v>657</v>
      </c>
      <c r="DT16" s="86" t="s">
        <v>667</v>
      </c>
      <c r="DU16" s="86" t="s">
        <v>659</v>
      </c>
      <c r="DV16" s="425"/>
      <c r="EA16" s="84" t="s">
        <v>364</v>
      </c>
      <c r="EB16" s="84" t="s">
        <v>365</v>
      </c>
      <c r="EC16" s="85" t="s">
        <v>657</v>
      </c>
      <c r="ED16" s="86" t="s">
        <v>652</v>
      </c>
      <c r="EE16" s="86" t="s">
        <v>660</v>
      </c>
      <c r="EF16" s="415">
        <v>12</v>
      </c>
      <c r="EG16" s="413">
        <v>0.008275462962962962</v>
      </c>
      <c r="EH16" s="414">
        <v>10</v>
      </c>
      <c r="EJ16" s="414"/>
      <c r="EK16" s="414"/>
      <c r="EM16" s="84" t="s">
        <v>357</v>
      </c>
      <c r="EN16" s="84" t="s">
        <v>358</v>
      </c>
      <c r="EO16" s="85" t="s">
        <v>657</v>
      </c>
      <c r="EP16" s="86" t="s">
        <v>667</v>
      </c>
      <c r="EQ16" s="86" t="s">
        <v>659</v>
      </c>
      <c r="ER16" s="415">
        <v>12</v>
      </c>
      <c r="ES16" s="413">
        <v>0.012118055555555556</v>
      </c>
      <c r="ET16" s="414">
        <v>1</v>
      </c>
      <c r="EU16" s="416"/>
      <c r="EV16" s="457">
        <v>2</v>
      </c>
      <c r="EZ16" s="84" t="s">
        <v>364</v>
      </c>
      <c r="FA16" s="84" t="s">
        <v>365</v>
      </c>
      <c r="FB16" s="85" t="s">
        <v>657</v>
      </c>
      <c r="FC16" s="86" t="s">
        <v>652</v>
      </c>
      <c r="FD16" s="86" t="s">
        <v>660</v>
      </c>
      <c r="FE16" s="415">
        <v>12</v>
      </c>
      <c r="FF16" s="413">
        <v>0.012951388888888887</v>
      </c>
      <c r="FG16" s="414">
        <v>8</v>
      </c>
      <c r="FI16" s="414">
        <v>9</v>
      </c>
      <c r="FJ16" s="421"/>
      <c r="FK16" s="421"/>
      <c r="FM16" s="422" t="s">
        <v>367</v>
      </c>
      <c r="FN16" s="422" t="s">
        <v>368</v>
      </c>
      <c r="FO16" s="423" t="s">
        <v>657</v>
      </c>
      <c r="FP16" s="423" t="s">
        <v>667</v>
      </c>
      <c r="FQ16" s="423" t="s">
        <v>659</v>
      </c>
      <c r="FR16" s="423">
        <v>12</v>
      </c>
      <c r="FS16" s="413">
        <v>0.010983796296296297</v>
      </c>
      <c r="FU16" s="84" t="s">
        <v>357</v>
      </c>
      <c r="FV16" s="84" t="s">
        <v>358</v>
      </c>
      <c r="FW16" s="85" t="s">
        <v>657</v>
      </c>
      <c r="FX16" s="86" t="s">
        <v>667</v>
      </c>
      <c r="FY16" s="86" t="s">
        <v>659</v>
      </c>
      <c r="FZ16" s="415">
        <v>12</v>
      </c>
      <c r="GA16" s="413">
        <v>0.013703703703703704</v>
      </c>
      <c r="GB16" s="414">
        <v>5</v>
      </c>
      <c r="GD16" s="421"/>
      <c r="GE16" s="421"/>
      <c r="GG16" s="422" t="s">
        <v>675</v>
      </c>
      <c r="GH16" s="422" t="s">
        <v>676</v>
      </c>
      <c r="GI16" s="423" t="s">
        <v>657</v>
      </c>
      <c r="GJ16" s="422" t="s">
        <v>667</v>
      </c>
      <c r="GK16" s="423" t="s">
        <v>664</v>
      </c>
      <c r="GL16" s="423">
        <v>12</v>
      </c>
      <c r="GM16" s="413">
        <v>0.0074074074074074086</v>
      </c>
      <c r="GN16" s="456">
        <v>0.013483796296296298</v>
      </c>
      <c r="GO16" s="456">
        <v>0.006076388888888889</v>
      </c>
      <c r="GP16" s="414"/>
      <c r="GR16" s="84" t="s">
        <v>344</v>
      </c>
      <c r="GS16" s="84" t="s">
        <v>298</v>
      </c>
      <c r="GT16" s="85" t="s">
        <v>657</v>
      </c>
      <c r="GU16" s="86" t="s">
        <v>667</v>
      </c>
      <c r="GV16" s="86" t="s">
        <v>653</v>
      </c>
      <c r="GW16" s="415">
        <v>12</v>
      </c>
      <c r="GX16" s="413">
        <v>0.013842592592592594</v>
      </c>
      <c r="GY16" s="414">
        <v>1</v>
      </c>
      <c r="GZ16" s="416"/>
      <c r="HA16" s="414">
        <v>4</v>
      </c>
      <c r="HB16" s="421"/>
      <c r="HC16" s="421"/>
      <c r="HE16" s="459" t="s">
        <v>383</v>
      </c>
      <c r="HF16" s="459" t="s">
        <v>358</v>
      </c>
      <c r="HG16" s="85" t="s">
        <v>657</v>
      </c>
      <c r="HH16" s="86" t="s">
        <v>670</v>
      </c>
      <c r="HI16" s="86" t="s">
        <v>659</v>
      </c>
      <c r="HJ16" s="414">
        <v>12</v>
      </c>
      <c r="HK16" s="413">
        <v>0.01329861111111111</v>
      </c>
      <c r="HL16" s="460">
        <v>0.02440972222222222</v>
      </c>
      <c r="HM16" s="460">
        <v>0.011111111111111112</v>
      </c>
      <c r="HP16" s="84" t="s">
        <v>386</v>
      </c>
      <c r="HQ16" s="84" t="s">
        <v>387</v>
      </c>
      <c r="HR16" s="85" t="s">
        <v>657</v>
      </c>
      <c r="HS16" s="86" t="s">
        <v>667</v>
      </c>
      <c r="HT16" s="86" t="s">
        <v>659</v>
      </c>
      <c r="HU16" s="415">
        <v>12</v>
      </c>
      <c r="HV16" s="413">
        <v>0.018333333333333333</v>
      </c>
      <c r="HW16" s="414">
        <v>3</v>
      </c>
      <c r="HX16" s="416"/>
      <c r="HY16" s="414">
        <v>5</v>
      </c>
      <c r="HZ16" s="459"/>
      <c r="IA16" s="468"/>
      <c r="IC16" s="84" t="s">
        <v>402</v>
      </c>
      <c r="ID16" s="84" t="s">
        <v>403</v>
      </c>
      <c r="IE16" s="86" t="s">
        <v>657</v>
      </c>
      <c r="IF16" s="86" t="s">
        <v>667</v>
      </c>
      <c r="IG16" s="86" t="s">
        <v>653</v>
      </c>
      <c r="IH16" s="415">
        <v>12</v>
      </c>
      <c r="II16" s="413">
        <v>0.01238425925925926</v>
      </c>
      <c r="IJ16" s="414">
        <v>1</v>
      </c>
      <c r="IK16" s="416"/>
      <c r="IL16" s="414">
        <v>4</v>
      </c>
      <c r="IM16" s="459"/>
      <c r="IN16" s="468"/>
      <c r="IP16" s="612"/>
      <c r="IQ16" s="611" t="s">
        <v>390</v>
      </c>
      <c r="IR16" s="611" t="s">
        <v>182</v>
      </c>
    </row>
    <row r="17" spans="1:252" ht="14.25" customHeight="1">
      <c r="A17" s="429" t="s">
        <v>675</v>
      </c>
      <c r="B17" s="429" t="s">
        <v>351</v>
      </c>
      <c r="C17" s="431" t="s">
        <v>651</v>
      </c>
      <c r="D17" s="431" t="s">
        <v>667</v>
      </c>
      <c r="E17" s="431" t="s">
        <v>659</v>
      </c>
      <c r="F17" s="423">
        <v>13</v>
      </c>
      <c r="G17" s="437">
        <v>0.012256944444444444</v>
      </c>
      <c r="H17" s="423">
        <v>1</v>
      </c>
      <c r="I17" s="431"/>
      <c r="J17" s="422"/>
      <c r="M17" s="429" t="s">
        <v>352</v>
      </c>
      <c r="N17" s="429" t="s">
        <v>353</v>
      </c>
      <c r="O17" s="440" t="s">
        <v>657</v>
      </c>
      <c r="P17" s="431" t="s">
        <v>667</v>
      </c>
      <c r="Q17" s="431" t="s">
        <v>660</v>
      </c>
      <c r="R17" s="423">
        <v>13</v>
      </c>
      <c r="S17" s="437">
        <v>0.012916666666666667</v>
      </c>
      <c r="T17" s="423">
        <v>3</v>
      </c>
      <c r="U17" s="441"/>
      <c r="Y17" s="429" t="s">
        <v>680</v>
      </c>
      <c r="Z17" s="429" t="s">
        <v>681</v>
      </c>
      <c r="AA17" s="442" t="s">
        <v>657</v>
      </c>
      <c r="AB17" s="431" t="s">
        <v>667</v>
      </c>
      <c r="AC17" s="431" t="s">
        <v>660</v>
      </c>
      <c r="AD17" s="438"/>
      <c r="AE17" s="494"/>
      <c r="AJ17" s="429" t="s">
        <v>682</v>
      </c>
      <c r="AK17" s="429" t="s">
        <v>683</v>
      </c>
      <c r="AL17" s="442" t="s">
        <v>657</v>
      </c>
      <c r="AM17" s="431" t="s">
        <v>667</v>
      </c>
      <c r="AN17" s="431" t="s">
        <v>664</v>
      </c>
      <c r="AO17" s="423">
        <v>13</v>
      </c>
      <c r="AP17" s="437">
        <v>0.012337962962962962</v>
      </c>
      <c r="AQ17" s="423">
        <v>8</v>
      </c>
      <c r="AR17" s="441"/>
      <c r="AV17" s="488" t="s">
        <v>532</v>
      </c>
      <c r="AW17" s="488" t="s">
        <v>531</v>
      </c>
      <c r="AX17" s="423" t="s">
        <v>657</v>
      </c>
      <c r="AY17" s="445" t="s">
        <v>667</v>
      </c>
      <c r="AZ17" s="445" t="s">
        <v>664</v>
      </c>
      <c r="BA17" s="423">
        <v>13</v>
      </c>
      <c r="BB17" s="434">
        <v>17</v>
      </c>
      <c r="BC17" s="434">
        <v>20.1</v>
      </c>
      <c r="BD17" s="434">
        <v>3.1</v>
      </c>
      <c r="BF17" s="443"/>
      <c r="BG17" s="469" t="s">
        <v>692</v>
      </c>
      <c r="BH17" s="469" t="s">
        <v>693</v>
      </c>
      <c r="BI17" s="423" t="s">
        <v>657</v>
      </c>
      <c r="BJ17" s="462" t="s">
        <v>667</v>
      </c>
      <c r="BK17" s="463" t="s">
        <v>659</v>
      </c>
      <c r="BL17" s="446">
        <v>13</v>
      </c>
      <c r="BM17" s="434">
        <v>12.31</v>
      </c>
      <c r="BN17" s="423">
        <v>5</v>
      </c>
      <c r="BO17" s="441"/>
      <c r="BP17" s="423">
        <v>7</v>
      </c>
      <c r="BQ17" s="482"/>
      <c r="BT17" s="491" t="s">
        <v>386</v>
      </c>
      <c r="BU17" s="491" t="s">
        <v>387</v>
      </c>
      <c r="BV17" s="448" t="s">
        <v>657</v>
      </c>
      <c r="BW17" s="431" t="s">
        <v>667</v>
      </c>
      <c r="BX17" s="431" t="s">
        <v>659</v>
      </c>
      <c r="BY17" s="423">
        <v>13</v>
      </c>
      <c r="BZ17" s="450">
        <v>22.29</v>
      </c>
      <c r="CA17" s="423">
        <v>3</v>
      </c>
      <c r="CB17" s="441"/>
      <c r="CC17" s="449"/>
      <c r="CF17" s="487" t="s">
        <v>402</v>
      </c>
      <c r="CG17" s="487" t="s">
        <v>403</v>
      </c>
      <c r="CH17" s="423" t="s">
        <v>657</v>
      </c>
      <c r="CI17" s="475" t="s">
        <v>667</v>
      </c>
      <c r="CJ17" s="475" t="s">
        <v>653</v>
      </c>
      <c r="CK17" s="438">
        <v>13</v>
      </c>
      <c r="CL17" s="450">
        <v>10.39</v>
      </c>
      <c r="CM17" s="478">
        <v>1</v>
      </c>
      <c r="CN17" s="441"/>
      <c r="CO17" s="478">
        <v>2</v>
      </c>
      <c r="CP17" s="483"/>
      <c r="CQ17" s="429"/>
      <c r="CS17" s="481" t="s">
        <v>687</v>
      </c>
      <c r="CT17" s="481" t="s">
        <v>349</v>
      </c>
      <c r="CU17" s="454" t="s">
        <v>657</v>
      </c>
      <c r="CV17" s="472" t="s">
        <v>667</v>
      </c>
      <c r="CW17" s="478" t="s">
        <v>660</v>
      </c>
      <c r="CX17" s="423">
        <v>13</v>
      </c>
      <c r="CY17" s="455">
        <v>24.23</v>
      </c>
      <c r="CZ17" s="417">
        <v>1</v>
      </c>
      <c r="DA17" s="441"/>
      <c r="DB17" s="417">
        <v>3</v>
      </c>
      <c r="DF17" s="421" t="s">
        <v>620</v>
      </c>
      <c r="DG17" s="421" t="s">
        <v>463</v>
      </c>
      <c r="DH17" s="414" t="s">
        <v>657</v>
      </c>
      <c r="DI17" s="414" t="s">
        <v>380</v>
      </c>
      <c r="DJ17" s="414" t="s">
        <v>684</v>
      </c>
      <c r="DK17" s="423">
        <v>13</v>
      </c>
      <c r="DL17" s="413">
        <v>0.016168981481481482</v>
      </c>
      <c r="DM17" s="456">
        <v>0.018599537037037036</v>
      </c>
      <c r="DN17" s="456">
        <v>0.002430555555555554</v>
      </c>
      <c r="DQ17" s="84" t="s">
        <v>386</v>
      </c>
      <c r="DR17" s="84" t="s">
        <v>387</v>
      </c>
      <c r="DS17" s="85" t="s">
        <v>657</v>
      </c>
      <c r="DT17" s="86" t="s">
        <v>667</v>
      </c>
      <c r="DU17" s="86" t="s">
        <v>659</v>
      </c>
      <c r="DV17" s="425"/>
      <c r="EA17" s="84" t="s">
        <v>386</v>
      </c>
      <c r="EB17" s="84" t="s">
        <v>387</v>
      </c>
      <c r="EC17" s="85" t="s">
        <v>657</v>
      </c>
      <c r="ED17" s="86" t="s">
        <v>667</v>
      </c>
      <c r="EE17" s="86" t="s">
        <v>659</v>
      </c>
      <c r="EF17" s="415">
        <v>13</v>
      </c>
      <c r="EG17" s="413">
        <v>0.008402777777777778</v>
      </c>
      <c r="EH17" s="414">
        <v>1</v>
      </c>
      <c r="EJ17" s="414"/>
      <c r="EK17" s="414"/>
      <c r="EM17" s="84" t="s">
        <v>545</v>
      </c>
      <c r="EN17" s="84" t="s">
        <v>546</v>
      </c>
      <c r="EO17" s="85" t="s">
        <v>657</v>
      </c>
      <c r="EP17" s="86" t="s">
        <v>652</v>
      </c>
      <c r="EQ17" s="86" t="s">
        <v>660</v>
      </c>
      <c r="ER17" s="415">
        <v>13</v>
      </c>
      <c r="ES17" s="413">
        <v>0.012129629629629629</v>
      </c>
      <c r="ET17" s="414">
        <v>10</v>
      </c>
      <c r="EU17" s="416"/>
      <c r="EV17" s="457">
        <v>10</v>
      </c>
      <c r="EZ17" s="84" t="s">
        <v>366</v>
      </c>
      <c r="FA17" s="84" t="s">
        <v>354</v>
      </c>
      <c r="FB17" s="85" t="s">
        <v>657</v>
      </c>
      <c r="FC17" s="86" t="s">
        <v>663</v>
      </c>
      <c r="FD17" s="86" t="s">
        <v>659</v>
      </c>
      <c r="FE17" s="415">
        <v>13</v>
      </c>
      <c r="FF17" s="413">
        <v>0.013078703703703703</v>
      </c>
      <c r="FG17" s="414">
        <v>8</v>
      </c>
      <c r="FI17" s="414">
        <v>9</v>
      </c>
      <c r="FJ17" s="421"/>
      <c r="FK17" s="421"/>
      <c r="FM17" s="422" t="s">
        <v>366</v>
      </c>
      <c r="FN17" s="422" t="s">
        <v>354</v>
      </c>
      <c r="FO17" s="423" t="s">
        <v>657</v>
      </c>
      <c r="FP17" s="423" t="s">
        <v>663</v>
      </c>
      <c r="FQ17" s="423" t="s">
        <v>659</v>
      </c>
      <c r="FR17" s="423">
        <v>13</v>
      </c>
      <c r="FS17" s="413">
        <v>0.011111111111111112</v>
      </c>
      <c r="FU17" s="84" t="s">
        <v>687</v>
      </c>
      <c r="FV17" s="84" t="s">
        <v>349</v>
      </c>
      <c r="FW17" s="85" t="s">
        <v>657</v>
      </c>
      <c r="FX17" s="86" t="s">
        <v>667</v>
      </c>
      <c r="FY17" s="86" t="s">
        <v>660</v>
      </c>
      <c r="FZ17" s="415">
        <v>13</v>
      </c>
      <c r="GA17" s="413">
        <v>0.013807870370370371</v>
      </c>
      <c r="GB17" s="414">
        <v>4</v>
      </c>
      <c r="GD17" s="421"/>
      <c r="GE17" s="421"/>
      <c r="GG17" s="422" t="s">
        <v>668</v>
      </c>
      <c r="GH17" s="422" t="s">
        <v>669</v>
      </c>
      <c r="GI17" s="423" t="s">
        <v>657</v>
      </c>
      <c r="GJ17" s="422" t="s">
        <v>670</v>
      </c>
      <c r="GK17" s="423" t="s">
        <v>664</v>
      </c>
      <c r="GL17" s="423">
        <v>13</v>
      </c>
      <c r="GM17" s="413">
        <v>0.007245370370370371</v>
      </c>
      <c r="GN17" s="456">
        <v>0.013495370370370371</v>
      </c>
      <c r="GO17" s="456">
        <v>0.00625</v>
      </c>
      <c r="GP17" s="414"/>
      <c r="GR17" s="84" t="s">
        <v>691</v>
      </c>
      <c r="GS17" s="84" t="s">
        <v>690</v>
      </c>
      <c r="GT17" s="85" t="s">
        <v>657</v>
      </c>
      <c r="GU17" s="86" t="s">
        <v>663</v>
      </c>
      <c r="GV17" s="86" t="s">
        <v>660</v>
      </c>
      <c r="GW17" s="415">
        <v>13</v>
      </c>
      <c r="GX17" s="413">
        <v>0.013900462962962962</v>
      </c>
      <c r="GY17" s="414">
        <v>6</v>
      </c>
      <c r="GZ17" s="416"/>
      <c r="HA17" s="414">
        <v>8</v>
      </c>
      <c r="HB17" s="421"/>
      <c r="HC17" s="421"/>
      <c r="HE17" s="459" t="s">
        <v>626</v>
      </c>
      <c r="HF17" s="459" t="s">
        <v>269</v>
      </c>
      <c r="HG17" s="85" t="s">
        <v>657</v>
      </c>
      <c r="HH17" s="86" t="s">
        <v>380</v>
      </c>
      <c r="HI17" s="86" t="s">
        <v>659</v>
      </c>
      <c r="HJ17" s="414">
        <v>13</v>
      </c>
      <c r="HK17" s="413">
        <v>0.019409722222222224</v>
      </c>
      <c r="HL17" s="460">
        <v>0.024444444444444446</v>
      </c>
      <c r="HM17" s="460">
        <v>0.0050347222222222225</v>
      </c>
      <c r="HP17" s="84" t="s">
        <v>325</v>
      </c>
      <c r="HQ17" s="84" t="s">
        <v>585</v>
      </c>
      <c r="HR17" s="85" t="s">
        <v>657</v>
      </c>
      <c r="HS17" s="86" t="s">
        <v>663</v>
      </c>
      <c r="HT17" s="86" t="s">
        <v>664</v>
      </c>
      <c r="HU17" s="415">
        <v>13</v>
      </c>
      <c r="HV17" s="413">
        <v>0.018657407407407407</v>
      </c>
      <c r="HW17" s="414">
        <v>6</v>
      </c>
      <c r="HX17" s="416"/>
      <c r="HY17" s="414">
        <v>8</v>
      </c>
      <c r="HZ17" s="459"/>
      <c r="IA17" s="468"/>
      <c r="IC17" s="84" t="s">
        <v>360</v>
      </c>
      <c r="ID17" s="84" t="s">
        <v>361</v>
      </c>
      <c r="IE17" s="85" t="s">
        <v>657</v>
      </c>
      <c r="IF17" s="86" t="s">
        <v>667</v>
      </c>
      <c r="IG17" s="86" t="s">
        <v>660</v>
      </c>
      <c r="IH17" s="415">
        <v>13</v>
      </c>
      <c r="II17" s="413">
        <v>0.012430555555555554</v>
      </c>
      <c r="IJ17" s="414">
        <v>1</v>
      </c>
      <c r="IK17" s="416"/>
      <c r="IL17" s="414">
        <v>3</v>
      </c>
      <c r="IM17" s="459"/>
      <c r="IN17" s="468"/>
      <c r="IP17" s="612"/>
      <c r="IQ17" s="611" t="s">
        <v>689</v>
      </c>
      <c r="IR17" s="611" t="s">
        <v>690</v>
      </c>
    </row>
    <row r="18" spans="1:252" ht="14.25" customHeight="1">
      <c r="A18" s="429" t="s">
        <v>347</v>
      </c>
      <c r="B18" s="429" t="s">
        <v>354</v>
      </c>
      <c r="C18" s="431" t="s">
        <v>651</v>
      </c>
      <c r="D18" s="431" t="s">
        <v>663</v>
      </c>
      <c r="E18" s="431" t="s">
        <v>659</v>
      </c>
      <c r="F18" s="423">
        <v>14</v>
      </c>
      <c r="G18" s="437">
        <v>0.012395833333333335</v>
      </c>
      <c r="H18" s="423">
        <v>6</v>
      </c>
      <c r="I18" s="431"/>
      <c r="J18" s="422"/>
      <c r="M18" s="429" t="s">
        <v>355</v>
      </c>
      <c r="N18" s="429" t="s">
        <v>356</v>
      </c>
      <c r="O18" s="440" t="s">
        <v>657</v>
      </c>
      <c r="P18" s="431" t="s">
        <v>670</v>
      </c>
      <c r="Q18" s="431" t="s">
        <v>659</v>
      </c>
      <c r="R18" s="423">
        <v>14</v>
      </c>
      <c r="S18" s="437">
        <v>0.012974537037037036</v>
      </c>
      <c r="T18" s="423">
        <v>6</v>
      </c>
      <c r="U18" s="441"/>
      <c r="Y18" s="429" t="s">
        <v>661</v>
      </c>
      <c r="Z18" s="429" t="s">
        <v>339</v>
      </c>
      <c r="AA18" s="442" t="s">
        <v>657</v>
      </c>
      <c r="AB18" s="431" t="s">
        <v>667</v>
      </c>
      <c r="AC18" s="431" t="s">
        <v>660</v>
      </c>
      <c r="AD18" s="438"/>
      <c r="AJ18" s="429" t="s">
        <v>344</v>
      </c>
      <c r="AK18" s="429" t="s">
        <v>298</v>
      </c>
      <c r="AL18" s="442" t="s">
        <v>657</v>
      </c>
      <c r="AM18" s="431" t="s">
        <v>667</v>
      </c>
      <c r="AN18" s="431" t="s">
        <v>653</v>
      </c>
      <c r="AO18" s="423">
        <v>14</v>
      </c>
      <c r="AP18" s="437">
        <v>0.012361111111111113</v>
      </c>
      <c r="AQ18" s="423">
        <v>6</v>
      </c>
      <c r="AR18" s="441"/>
      <c r="AV18" s="488" t="s">
        <v>539</v>
      </c>
      <c r="AW18" s="488" t="s">
        <v>540</v>
      </c>
      <c r="AX18" s="423" t="s">
        <v>657</v>
      </c>
      <c r="AY18" s="445" t="s">
        <v>667</v>
      </c>
      <c r="AZ18" s="445" t="s">
        <v>664</v>
      </c>
      <c r="BA18" s="423">
        <v>14</v>
      </c>
      <c r="BB18" s="434">
        <v>14.5</v>
      </c>
      <c r="BC18" s="434">
        <v>20.1</v>
      </c>
      <c r="BD18" s="434">
        <v>5.2</v>
      </c>
      <c r="BF18" s="443"/>
      <c r="BG18" s="464" t="s">
        <v>383</v>
      </c>
      <c r="BH18" s="464" t="s">
        <v>294</v>
      </c>
      <c r="BI18" s="423" t="s">
        <v>657</v>
      </c>
      <c r="BJ18" s="462" t="s">
        <v>670</v>
      </c>
      <c r="BK18" s="465" t="s">
        <v>684</v>
      </c>
      <c r="BL18" s="446">
        <v>14</v>
      </c>
      <c r="BM18" s="434">
        <v>12.34</v>
      </c>
      <c r="BN18" s="423">
        <v>4</v>
      </c>
      <c r="BO18" s="441"/>
      <c r="BP18" s="423">
        <v>6</v>
      </c>
      <c r="BQ18" s="482"/>
      <c r="BT18" s="447" t="s">
        <v>230</v>
      </c>
      <c r="BU18" s="447" t="s">
        <v>672</v>
      </c>
      <c r="BV18" s="448" t="s">
        <v>657</v>
      </c>
      <c r="BW18" s="431" t="s">
        <v>380</v>
      </c>
      <c r="BX18" s="449" t="s">
        <v>664</v>
      </c>
      <c r="BY18" s="423">
        <v>14</v>
      </c>
      <c r="BZ18" s="431">
        <v>22.57</v>
      </c>
      <c r="CA18" s="423">
        <v>8</v>
      </c>
      <c r="CB18" s="441"/>
      <c r="CC18" s="431"/>
      <c r="CF18" s="451" t="s">
        <v>692</v>
      </c>
      <c r="CG18" s="451" t="s">
        <v>693</v>
      </c>
      <c r="CH18" s="423" t="s">
        <v>657</v>
      </c>
      <c r="CI18" s="448" t="s">
        <v>667</v>
      </c>
      <c r="CJ18" s="452" t="s">
        <v>659</v>
      </c>
      <c r="CK18" s="438">
        <v>14</v>
      </c>
      <c r="CL18" s="450">
        <v>10.45</v>
      </c>
      <c r="CM18" s="452">
        <v>1</v>
      </c>
      <c r="CN18" s="441"/>
      <c r="CO18" s="452">
        <v>1</v>
      </c>
      <c r="CP18" s="483"/>
      <c r="CQ18" s="429"/>
      <c r="CS18" s="447" t="s">
        <v>545</v>
      </c>
      <c r="CT18" s="447" t="s">
        <v>546</v>
      </c>
      <c r="CU18" s="454" t="s">
        <v>657</v>
      </c>
      <c r="CV18" s="472" t="s">
        <v>652</v>
      </c>
      <c r="CW18" s="449" t="s">
        <v>660</v>
      </c>
      <c r="CX18" s="423">
        <v>14</v>
      </c>
      <c r="CY18" s="455">
        <v>24.41</v>
      </c>
      <c r="CZ18" s="417">
        <v>10</v>
      </c>
      <c r="DA18" s="441"/>
      <c r="DB18" s="417">
        <v>10</v>
      </c>
      <c r="DF18" s="421" t="s">
        <v>409</v>
      </c>
      <c r="DG18" s="421" t="s">
        <v>410</v>
      </c>
      <c r="DH18" s="454" t="s">
        <v>657</v>
      </c>
      <c r="DI18" s="414" t="s">
        <v>663</v>
      </c>
      <c r="DJ18" s="414" t="s">
        <v>659</v>
      </c>
      <c r="DK18" s="423">
        <v>14</v>
      </c>
      <c r="DL18" s="413">
        <v>0.01347222222222222</v>
      </c>
      <c r="DM18" s="456">
        <v>0.018622685185185183</v>
      </c>
      <c r="DN18" s="456">
        <v>0.005150462962962963</v>
      </c>
      <c r="DQ18" s="84" t="s">
        <v>357</v>
      </c>
      <c r="DR18" s="84" t="s">
        <v>358</v>
      </c>
      <c r="DS18" s="85" t="s">
        <v>657</v>
      </c>
      <c r="DT18" s="86" t="s">
        <v>667</v>
      </c>
      <c r="DU18" s="86" t="s">
        <v>659</v>
      </c>
      <c r="DV18" s="425"/>
      <c r="EA18" s="84" t="s">
        <v>523</v>
      </c>
      <c r="EB18" s="84" t="s">
        <v>372</v>
      </c>
      <c r="EC18" s="85" t="s">
        <v>657</v>
      </c>
      <c r="ED18" s="86" t="s">
        <v>663</v>
      </c>
      <c r="EE18" s="86" t="s">
        <v>659</v>
      </c>
      <c r="EF18" s="415">
        <v>14</v>
      </c>
      <c r="EG18" s="413">
        <v>0.008483796296296297</v>
      </c>
      <c r="EH18" s="414">
        <v>6</v>
      </c>
      <c r="EJ18" s="414"/>
      <c r="EK18" s="414"/>
      <c r="EM18" s="84" t="s">
        <v>364</v>
      </c>
      <c r="EN18" s="84" t="s">
        <v>365</v>
      </c>
      <c r="EO18" s="85" t="s">
        <v>657</v>
      </c>
      <c r="EP18" s="86" t="s">
        <v>652</v>
      </c>
      <c r="EQ18" s="86" t="s">
        <v>660</v>
      </c>
      <c r="ER18" s="415">
        <v>14</v>
      </c>
      <c r="ES18" s="413">
        <v>0.012407407407407409</v>
      </c>
      <c r="ET18" s="414">
        <v>8</v>
      </c>
      <c r="EU18" s="416"/>
      <c r="EV18" s="457">
        <v>9</v>
      </c>
      <c r="EZ18" s="84" t="s">
        <v>386</v>
      </c>
      <c r="FA18" s="84" t="s">
        <v>387</v>
      </c>
      <c r="FB18" s="85" t="s">
        <v>657</v>
      </c>
      <c r="FC18" s="86" t="s">
        <v>667</v>
      </c>
      <c r="FD18" s="86" t="s">
        <v>659</v>
      </c>
      <c r="FE18" s="415">
        <v>14</v>
      </c>
      <c r="FF18" s="413">
        <v>0.013217592592592593</v>
      </c>
      <c r="FG18" s="414">
        <v>1</v>
      </c>
      <c r="FI18" s="414">
        <v>4</v>
      </c>
      <c r="FJ18" s="421"/>
      <c r="FK18" s="421"/>
      <c r="FM18" s="422" t="s">
        <v>364</v>
      </c>
      <c r="FN18" s="422" t="s">
        <v>365</v>
      </c>
      <c r="FO18" s="423" t="s">
        <v>657</v>
      </c>
      <c r="FP18" s="423" t="s">
        <v>652</v>
      </c>
      <c r="FQ18" s="423" t="s">
        <v>660</v>
      </c>
      <c r="FR18" s="423">
        <v>14</v>
      </c>
      <c r="FS18" s="413">
        <v>0.011527777777777777</v>
      </c>
      <c r="FU18" s="84" t="s">
        <v>682</v>
      </c>
      <c r="FV18" s="84" t="s">
        <v>683</v>
      </c>
      <c r="FW18" s="85" t="s">
        <v>657</v>
      </c>
      <c r="FX18" s="86" t="s">
        <v>667</v>
      </c>
      <c r="FY18" s="86" t="s">
        <v>664</v>
      </c>
      <c r="FZ18" s="415">
        <v>14</v>
      </c>
      <c r="GA18" s="413">
        <v>0.013888888888888888</v>
      </c>
      <c r="GB18" s="414">
        <v>3</v>
      </c>
      <c r="GD18" s="421"/>
      <c r="GE18" s="421"/>
      <c r="GG18" s="422" t="s">
        <v>680</v>
      </c>
      <c r="GH18" s="422" t="s">
        <v>681</v>
      </c>
      <c r="GI18" s="423" t="s">
        <v>657</v>
      </c>
      <c r="GJ18" s="422" t="s">
        <v>667</v>
      </c>
      <c r="GK18" s="423" t="s">
        <v>660</v>
      </c>
      <c r="GL18" s="423">
        <v>14</v>
      </c>
      <c r="GM18" s="413">
        <v>0.007488425925925927</v>
      </c>
      <c r="GN18" s="456">
        <v>0.013506944444444445</v>
      </c>
      <c r="GO18" s="456">
        <v>0.006018518518518518</v>
      </c>
      <c r="GP18" s="414"/>
      <c r="GR18" s="84" t="s">
        <v>360</v>
      </c>
      <c r="GS18" s="84" t="s">
        <v>361</v>
      </c>
      <c r="GT18" s="85" t="s">
        <v>657</v>
      </c>
      <c r="GU18" s="86" t="s">
        <v>667</v>
      </c>
      <c r="GV18" s="86" t="s">
        <v>660</v>
      </c>
      <c r="GW18" s="415">
        <v>14</v>
      </c>
      <c r="GX18" s="413">
        <v>0.0140625</v>
      </c>
      <c r="GY18" s="414">
        <v>1</v>
      </c>
      <c r="GZ18" s="416"/>
      <c r="HA18" s="414">
        <v>3</v>
      </c>
      <c r="HB18" s="421"/>
      <c r="HC18" s="421"/>
      <c r="HE18" s="459" t="s">
        <v>514</v>
      </c>
      <c r="HF18" s="459" t="s">
        <v>512</v>
      </c>
      <c r="HG18" s="85" t="s">
        <v>657</v>
      </c>
      <c r="HH18" s="86" t="s">
        <v>663</v>
      </c>
      <c r="HI18" s="86" t="s">
        <v>664</v>
      </c>
      <c r="HJ18" s="414">
        <v>14</v>
      </c>
      <c r="HK18" s="413">
        <v>0.015023148148148147</v>
      </c>
      <c r="HL18" s="460">
        <v>0.024513888888888887</v>
      </c>
      <c r="HM18" s="460">
        <v>0.00949074074074074</v>
      </c>
      <c r="HP18" s="84" t="s">
        <v>502</v>
      </c>
      <c r="HQ18" s="84" t="s">
        <v>454</v>
      </c>
      <c r="HR18" s="86" t="s">
        <v>657</v>
      </c>
      <c r="HS18" s="86" t="s">
        <v>667</v>
      </c>
      <c r="HT18" s="86" t="s">
        <v>664</v>
      </c>
      <c r="HU18" s="415">
        <v>14</v>
      </c>
      <c r="HV18" s="413">
        <v>0.01877314814814815</v>
      </c>
      <c r="HW18" s="414">
        <v>1</v>
      </c>
      <c r="HX18" s="416"/>
      <c r="HY18" s="414">
        <v>4</v>
      </c>
      <c r="HZ18" s="459"/>
      <c r="IA18" s="468"/>
      <c r="IC18" s="84" t="s">
        <v>325</v>
      </c>
      <c r="ID18" s="84" t="s">
        <v>585</v>
      </c>
      <c r="IE18" s="85" t="s">
        <v>657</v>
      </c>
      <c r="IF18" s="86" t="s">
        <v>663</v>
      </c>
      <c r="IG18" s="86" t="s">
        <v>664</v>
      </c>
      <c r="IH18" s="415">
        <v>14</v>
      </c>
      <c r="II18" s="413">
        <v>0.01300925925925926</v>
      </c>
      <c r="IJ18" s="414">
        <v>6</v>
      </c>
      <c r="IK18" s="416"/>
      <c r="IL18" s="414">
        <v>8</v>
      </c>
      <c r="IM18" s="459"/>
      <c r="IN18" s="468"/>
      <c r="IP18" s="612"/>
      <c r="IQ18" s="611" t="s">
        <v>535</v>
      </c>
      <c r="IR18" s="611" t="s">
        <v>489</v>
      </c>
    </row>
    <row r="19" spans="1:256" ht="14.25" customHeight="1">
      <c r="A19" s="429" t="s">
        <v>357</v>
      </c>
      <c r="B19" s="429" t="s">
        <v>358</v>
      </c>
      <c r="C19" s="431" t="s">
        <v>651</v>
      </c>
      <c r="D19" s="431" t="s">
        <v>667</v>
      </c>
      <c r="E19" s="431" t="s">
        <v>659</v>
      </c>
      <c r="F19" s="423">
        <v>15</v>
      </c>
      <c r="G19" s="437">
        <v>0.01247685185185185</v>
      </c>
      <c r="H19" s="423">
        <v>1</v>
      </c>
      <c r="I19" s="431"/>
      <c r="J19" s="422"/>
      <c r="M19" s="429" t="s">
        <v>675</v>
      </c>
      <c r="N19" s="429" t="s">
        <v>351</v>
      </c>
      <c r="O19" s="440" t="s">
        <v>657</v>
      </c>
      <c r="P19" s="431" t="s">
        <v>667</v>
      </c>
      <c r="Q19" s="431" t="s">
        <v>659</v>
      </c>
      <c r="R19" s="423">
        <v>15</v>
      </c>
      <c r="S19" s="437">
        <v>0.01300925925925926</v>
      </c>
      <c r="T19" s="423">
        <v>1</v>
      </c>
      <c r="U19" s="441"/>
      <c r="Y19" s="429" t="s">
        <v>687</v>
      </c>
      <c r="Z19" s="429" t="s">
        <v>688</v>
      </c>
      <c r="AA19" s="442" t="s">
        <v>657</v>
      </c>
      <c r="AB19" s="431" t="s">
        <v>667</v>
      </c>
      <c r="AC19" s="431" t="s">
        <v>660</v>
      </c>
      <c r="AD19" s="438"/>
      <c r="AJ19" s="429" t="s">
        <v>675</v>
      </c>
      <c r="AK19" s="429" t="s">
        <v>676</v>
      </c>
      <c r="AL19" s="442" t="s">
        <v>657</v>
      </c>
      <c r="AM19" s="431" t="s">
        <v>667</v>
      </c>
      <c r="AN19" s="431" t="s">
        <v>664</v>
      </c>
      <c r="AO19" s="423">
        <v>15</v>
      </c>
      <c r="AP19" s="437">
        <v>0.012372685185185186</v>
      </c>
      <c r="AQ19" s="423">
        <v>5</v>
      </c>
      <c r="AR19" s="441"/>
      <c r="AV19" s="422" t="s">
        <v>612</v>
      </c>
      <c r="AW19" s="422" t="s">
        <v>458</v>
      </c>
      <c r="AX19" s="423" t="s">
        <v>340</v>
      </c>
      <c r="AY19" s="423" t="s">
        <v>380</v>
      </c>
      <c r="AZ19" s="423" t="s">
        <v>684</v>
      </c>
      <c r="BA19" s="423">
        <v>15</v>
      </c>
      <c r="BB19" s="434">
        <v>18.16</v>
      </c>
      <c r="BC19" s="434">
        <v>20.11</v>
      </c>
      <c r="BD19" s="434">
        <v>1.55</v>
      </c>
      <c r="BF19" s="443"/>
      <c r="BG19" s="433" t="s">
        <v>100</v>
      </c>
      <c r="BH19" s="433" t="s">
        <v>343</v>
      </c>
      <c r="BI19" s="423" t="s">
        <v>657</v>
      </c>
      <c r="BJ19" s="423" t="s">
        <v>652</v>
      </c>
      <c r="BK19" s="423" t="s">
        <v>660</v>
      </c>
      <c r="BL19" s="446">
        <v>15</v>
      </c>
      <c r="BM19" s="434">
        <v>12.35</v>
      </c>
      <c r="BN19" s="423">
        <v>10</v>
      </c>
      <c r="BO19" s="441"/>
      <c r="BP19" s="423">
        <v>10</v>
      </c>
      <c r="BQ19" s="482"/>
      <c r="BT19" s="491" t="s">
        <v>409</v>
      </c>
      <c r="BU19" s="491" t="s">
        <v>410</v>
      </c>
      <c r="BV19" s="448" t="s">
        <v>657</v>
      </c>
      <c r="BW19" s="431" t="s">
        <v>663</v>
      </c>
      <c r="BX19" s="431" t="s">
        <v>659</v>
      </c>
      <c r="BY19" s="423">
        <v>15</v>
      </c>
      <c r="BZ19" s="450">
        <v>23.18</v>
      </c>
      <c r="CA19" s="423">
        <v>6</v>
      </c>
      <c r="CB19" s="441"/>
      <c r="CC19" s="431"/>
      <c r="CF19" s="451" t="s">
        <v>117</v>
      </c>
      <c r="CG19" s="451" t="s">
        <v>669</v>
      </c>
      <c r="CH19" s="423" t="s">
        <v>657</v>
      </c>
      <c r="CI19" s="448" t="s">
        <v>667</v>
      </c>
      <c r="CJ19" s="452" t="s">
        <v>664</v>
      </c>
      <c r="CK19" s="438">
        <v>15</v>
      </c>
      <c r="CL19" s="450">
        <v>10.5</v>
      </c>
      <c r="CM19" s="478">
        <v>1</v>
      </c>
      <c r="CN19" s="441"/>
      <c r="CO19" s="478">
        <v>0</v>
      </c>
      <c r="CP19" s="483"/>
      <c r="CQ19" s="429"/>
      <c r="CS19" s="495" t="s">
        <v>4</v>
      </c>
      <c r="CT19" s="495" t="s">
        <v>454</v>
      </c>
      <c r="CU19" s="496" t="s">
        <v>340</v>
      </c>
      <c r="CV19" s="497" t="s">
        <v>663</v>
      </c>
      <c r="CW19" s="498" t="s">
        <v>155</v>
      </c>
      <c r="CX19" s="499">
        <v>15</v>
      </c>
      <c r="CY19" s="500">
        <v>24.52</v>
      </c>
      <c r="CZ19" s="501"/>
      <c r="DA19" s="499"/>
      <c r="DB19" s="501"/>
      <c r="DF19" s="421" t="s">
        <v>649</v>
      </c>
      <c r="DG19" s="421" t="s">
        <v>392</v>
      </c>
      <c r="DH19" s="414" t="s">
        <v>657</v>
      </c>
      <c r="DI19" s="414" t="s">
        <v>663</v>
      </c>
      <c r="DJ19" s="414" t="s">
        <v>664</v>
      </c>
      <c r="DK19" s="423">
        <v>15</v>
      </c>
      <c r="DL19" s="413">
        <v>0.013888888888888888</v>
      </c>
      <c r="DM19" s="456">
        <v>0.018634259259259257</v>
      </c>
      <c r="DN19" s="456">
        <v>0.0047453703703703685</v>
      </c>
      <c r="DQ19" s="87" t="s">
        <v>338</v>
      </c>
      <c r="DR19" s="87"/>
      <c r="DS19" s="479"/>
      <c r="DT19" s="480" t="s">
        <v>670</v>
      </c>
      <c r="DU19" s="480">
        <v>4</v>
      </c>
      <c r="DV19" s="425">
        <v>0.03864583333333333</v>
      </c>
      <c r="DW19" s="412">
        <v>10</v>
      </c>
      <c r="EA19" s="84" t="s">
        <v>533</v>
      </c>
      <c r="EB19" s="84" t="s">
        <v>354</v>
      </c>
      <c r="EC19" s="85" t="s">
        <v>657</v>
      </c>
      <c r="ED19" s="86" t="s">
        <v>380</v>
      </c>
      <c r="EE19" s="86" t="s">
        <v>659</v>
      </c>
      <c r="EF19" s="415">
        <v>15</v>
      </c>
      <c r="EG19" s="413">
        <v>0.00849537037037037</v>
      </c>
      <c r="EH19" s="414">
        <v>10</v>
      </c>
      <c r="EJ19" s="414"/>
      <c r="EK19" s="414"/>
      <c r="EM19" s="84" t="s">
        <v>386</v>
      </c>
      <c r="EN19" s="84" t="s">
        <v>387</v>
      </c>
      <c r="EO19" s="85" t="s">
        <v>657</v>
      </c>
      <c r="EP19" s="86" t="s">
        <v>667</v>
      </c>
      <c r="EQ19" s="86" t="s">
        <v>659</v>
      </c>
      <c r="ER19" s="415">
        <v>15</v>
      </c>
      <c r="ES19" s="413">
        <v>0.012430555555555554</v>
      </c>
      <c r="ET19" s="414">
        <v>1</v>
      </c>
      <c r="EU19" s="416"/>
      <c r="EV19" s="457">
        <v>1</v>
      </c>
      <c r="EZ19" s="84" t="s">
        <v>713</v>
      </c>
      <c r="FA19" s="84" t="s">
        <v>401</v>
      </c>
      <c r="FB19" s="86" t="s">
        <v>657</v>
      </c>
      <c r="FC19" s="86" t="s">
        <v>667</v>
      </c>
      <c r="FD19" s="86" t="s">
        <v>660</v>
      </c>
      <c r="FE19" s="415">
        <v>15</v>
      </c>
      <c r="FF19" s="413">
        <v>0.013587962962962963</v>
      </c>
      <c r="FG19" s="414">
        <v>1</v>
      </c>
      <c r="FI19" s="414">
        <v>3</v>
      </c>
      <c r="FJ19" s="421"/>
      <c r="FK19" s="421"/>
      <c r="FM19" s="422" t="s">
        <v>386</v>
      </c>
      <c r="FN19" s="422" t="s">
        <v>387</v>
      </c>
      <c r="FO19" s="423" t="s">
        <v>657</v>
      </c>
      <c r="FP19" s="423" t="s">
        <v>667</v>
      </c>
      <c r="FQ19" s="423" t="s">
        <v>659</v>
      </c>
      <c r="FR19" s="423">
        <v>15</v>
      </c>
      <c r="FS19" s="413">
        <v>0.011712962962962965</v>
      </c>
      <c r="FU19" s="84" t="s">
        <v>552</v>
      </c>
      <c r="FV19" s="84" t="s">
        <v>553</v>
      </c>
      <c r="FW19" s="85" t="s">
        <v>657</v>
      </c>
      <c r="FX19" s="86" t="s">
        <v>670</v>
      </c>
      <c r="FY19" s="86" t="s">
        <v>664</v>
      </c>
      <c r="FZ19" s="415">
        <v>15</v>
      </c>
      <c r="GA19" s="413">
        <v>0.013900462962962962</v>
      </c>
      <c r="GB19" s="414">
        <v>6</v>
      </c>
      <c r="GD19" s="421"/>
      <c r="GE19" s="421"/>
      <c r="GG19" s="422" t="s">
        <v>547</v>
      </c>
      <c r="GH19" s="422" t="s">
        <v>401</v>
      </c>
      <c r="GI19" s="423" t="s">
        <v>657</v>
      </c>
      <c r="GJ19" s="422" t="s">
        <v>667</v>
      </c>
      <c r="GK19" s="423" t="s">
        <v>660</v>
      </c>
      <c r="GL19" s="423">
        <v>15</v>
      </c>
      <c r="GM19" s="413">
        <v>0.007650462962962963</v>
      </c>
      <c r="GN19" s="456">
        <v>0.01355324074074074</v>
      </c>
      <c r="GO19" s="456">
        <v>0.005902777777777778</v>
      </c>
      <c r="GP19" s="414"/>
      <c r="GR19" s="84" t="s">
        <v>342</v>
      </c>
      <c r="GS19" s="84" t="s">
        <v>343</v>
      </c>
      <c r="GT19" s="85" t="s">
        <v>657</v>
      </c>
      <c r="GU19" s="86" t="s">
        <v>652</v>
      </c>
      <c r="GV19" s="86" t="s">
        <v>660</v>
      </c>
      <c r="GW19" s="415">
        <v>15</v>
      </c>
      <c r="GX19" s="413">
        <v>0.014212962962962962</v>
      </c>
      <c r="GY19" s="414">
        <v>8</v>
      </c>
      <c r="GZ19" s="416"/>
      <c r="HA19" s="414">
        <v>9</v>
      </c>
      <c r="HB19" s="421"/>
      <c r="HC19" s="421"/>
      <c r="HE19" s="459" t="s">
        <v>513</v>
      </c>
      <c r="HF19" s="459" t="s">
        <v>167</v>
      </c>
      <c r="HG19" s="85" t="s">
        <v>657</v>
      </c>
      <c r="HH19" s="86" t="s">
        <v>652</v>
      </c>
      <c r="HI19" s="86" t="s">
        <v>664</v>
      </c>
      <c r="HJ19" s="414">
        <v>15</v>
      </c>
      <c r="HK19" s="413">
        <v>0.0125</v>
      </c>
      <c r="HL19" s="460">
        <v>0.024537037037037038</v>
      </c>
      <c r="HM19" s="460">
        <v>0.012037037037037035</v>
      </c>
      <c r="HP19" s="84" t="s">
        <v>687</v>
      </c>
      <c r="HQ19" s="84" t="s">
        <v>349</v>
      </c>
      <c r="HR19" s="85" t="s">
        <v>657</v>
      </c>
      <c r="HS19" s="86" t="s">
        <v>667</v>
      </c>
      <c r="HT19" s="86" t="s">
        <v>660</v>
      </c>
      <c r="HU19" s="415">
        <v>15</v>
      </c>
      <c r="HV19" s="413">
        <v>0.019085648148148147</v>
      </c>
      <c r="HW19" s="414">
        <v>1</v>
      </c>
      <c r="HX19" s="416"/>
      <c r="HY19" s="414">
        <v>3</v>
      </c>
      <c r="HZ19" s="459"/>
      <c r="IA19" s="468"/>
      <c r="IC19" s="84" t="s">
        <v>366</v>
      </c>
      <c r="ID19" s="84" t="s">
        <v>354</v>
      </c>
      <c r="IE19" s="85" t="s">
        <v>657</v>
      </c>
      <c r="IF19" s="86" t="s">
        <v>663</v>
      </c>
      <c r="IG19" s="86" t="s">
        <v>659</v>
      </c>
      <c r="IH19" s="415">
        <v>15</v>
      </c>
      <c r="II19" s="413">
        <v>0.013356481481481483</v>
      </c>
      <c r="IJ19" s="414">
        <v>5</v>
      </c>
      <c r="IK19" s="416"/>
      <c r="IL19" s="414">
        <v>7</v>
      </c>
      <c r="IM19" s="459"/>
      <c r="IN19" s="468"/>
      <c r="IP19" s="608" t="s">
        <v>679</v>
      </c>
      <c r="IQ19" s="608" t="s">
        <v>652</v>
      </c>
      <c r="IR19" s="606">
        <v>4</v>
      </c>
      <c r="IS19" s="610">
        <v>0.0633912037037037</v>
      </c>
      <c r="IT19" s="606">
        <v>10</v>
      </c>
      <c r="IU19" s="608"/>
      <c r="IV19" s="608"/>
    </row>
    <row r="20" spans="1:252" ht="14.25" customHeight="1">
      <c r="A20" s="429" t="s">
        <v>359</v>
      </c>
      <c r="B20" s="429" t="s">
        <v>669</v>
      </c>
      <c r="C20" s="431" t="s">
        <v>651</v>
      </c>
      <c r="D20" s="431" t="s">
        <v>667</v>
      </c>
      <c r="E20" s="431" t="s">
        <v>664</v>
      </c>
      <c r="F20" s="423">
        <v>16</v>
      </c>
      <c r="G20" s="437">
        <v>0.012604166666666666</v>
      </c>
      <c r="H20" s="423">
        <v>1</v>
      </c>
      <c r="I20" s="431"/>
      <c r="J20" s="422"/>
      <c r="M20" s="429" t="s">
        <v>687</v>
      </c>
      <c r="N20" s="429" t="s">
        <v>349</v>
      </c>
      <c r="O20" s="440" t="s">
        <v>657</v>
      </c>
      <c r="P20" s="431" t="s">
        <v>667</v>
      </c>
      <c r="Q20" s="431" t="s">
        <v>660</v>
      </c>
      <c r="R20" s="423">
        <v>16</v>
      </c>
      <c r="S20" s="437">
        <v>0.013032407407407407</v>
      </c>
      <c r="T20" s="423">
        <v>1</v>
      </c>
      <c r="U20" s="441"/>
      <c r="Y20" s="436" t="s">
        <v>338</v>
      </c>
      <c r="Z20" s="436"/>
      <c r="AA20" s="473"/>
      <c r="AB20" s="432"/>
      <c r="AC20" s="432" t="s">
        <v>350</v>
      </c>
      <c r="AD20" s="427">
        <v>5</v>
      </c>
      <c r="AE20" s="439">
        <v>0.026296296296296293</v>
      </c>
      <c r="AF20" s="432">
        <v>8</v>
      </c>
      <c r="AG20" s="412"/>
      <c r="AH20" s="412"/>
      <c r="AJ20" s="429" t="s">
        <v>383</v>
      </c>
      <c r="AK20" s="429" t="s">
        <v>294</v>
      </c>
      <c r="AL20" s="431" t="s">
        <v>657</v>
      </c>
      <c r="AM20" s="431" t="s">
        <v>670</v>
      </c>
      <c r="AN20" s="431" t="s">
        <v>684</v>
      </c>
      <c r="AO20" s="423">
        <v>16</v>
      </c>
      <c r="AP20" s="437">
        <v>0.012418981481481482</v>
      </c>
      <c r="AQ20" s="423">
        <v>4</v>
      </c>
      <c r="AR20" s="441"/>
      <c r="AV20" s="422" t="s">
        <v>362</v>
      </c>
      <c r="AW20" s="422" t="s">
        <v>363</v>
      </c>
      <c r="AX20" s="423" t="s">
        <v>657</v>
      </c>
      <c r="AY20" s="423" t="s">
        <v>663</v>
      </c>
      <c r="AZ20" s="423" t="s">
        <v>659</v>
      </c>
      <c r="BA20" s="423">
        <v>16</v>
      </c>
      <c r="BB20" s="434">
        <v>13.28</v>
      </c>
      <c r="BC20" s="434">
        <v>20.13</v>
      </c>
      <c r="BD20" s="434">
        <v>6.45</v>
      </c>
      <c r="BF20" s="443"/>
      <c r="BG20" s="444" t="s">
        <v>682</v>
      </c>
      <c r="BH20" s="444" t="s">
        <v>683</v>
      </c>
      <c r="BI20" s="423" t="s">
        <v>657</v>
      </c>
      <c r="BJ20" s="445" t="s">
        <v>667</v>
      </c>
      <c r="BK20" s="445" t="s">
        <v>664</v>
      </c>
      <c r="BL20" s="446">
        <v>16</v>
      </c>
      <c r="BM20" s="434">
        <v>12.36</v>
      </c>
      <c r="BN20" s="423">
        <v>4</v>
      </c>
      <c r="BO20" s="441"/>
      <c r="BP20" s="423">
        <v>6</v>
      </c>
      <c r="BQ20" s="482"/>
      <c r="BT20" s="447" t="s">
        <v>393</v>
      </c>
      <c r="BU20" s="447" t="s">
        <v>394</v>
      </c>
      <c r="BV20" s="448" t="s">
        <v>657</v>
      </c>
      <c r="BW20" s="448" t="s">
        <v>380</v>
      </c>
      <c r="BX20" s="449" t="s">
        <v>684</v>
      </c>
      <c r="BY20" s="423">
        <v>16</v>
      </c>
      <c r="BZ20" s="450">
        <v>23.22</v>
      </c>
      <c r="CA20" s="423">
        <v>6</v>
      </c>
      <c r="CB20" s="441"/>
      <c r="CC20" s="449"/>
      <c r="CF20" s="451" t="s">
        <v>360</v>
      </c>
      <c r="CG20" s="461" t="s">
        <v>361</v>
      </c>
      <c r="CH20" s="423" t="s">
        <v>657</v>
      </c>
      <c r="CI20" s="462" t="s">
        <v>667</v>
      </c>
      <c r="CJ20" s="463" t="s">
        <v>660</v>
      </c>
      <c r="CK20" s="438">
        <v>16</v>
      </c>
      <c r="CL20" s="450">
        <v>10.54</v>
      </c>
      <c r="CM20" s="478">
        <v>1</v>
      </c>
      <c r="CN20" s="441"/>
      <c r="CO20" s="478">
        <v>0</v>
      </c>
      <c r="CP20" s="483"/>
      <c r="CQ20" s="429"/>
      <c r="CS20" s="484" t="s">
        <v>675</v>
      </c>
      <c r="CT20" s="484" t="s">
        <v>351</v>
      </c>
      <c r="CU20" s="454" t="s">
        <v>657</v>
      </c>
      <c r="CV20" s="454" t="s">
        <v>667</v>
      </c>
      <c r="CW20" s="454" t="s">
        <v>659</v>
      </c>
      <c r="CX20" s="423">
        <v>16</v>
      </c>
      <c r="CY20" s="455">
        <v>24.56</v>
      </c>
      <c r="CZ20" s="417">
        <v>1</v>
      </c>
      <c r="DA20" s="441"/>
      <c r="DB20" s="417">
        <v>2</v>
      </c>
      <c r="DF20" s="421" t="s">
        <v>183</v>
      </c>
      <c r="DG20" s="421" t="s">
        <v>184</v>
      </c>
      <c r="DH20" s="454" t="s">
        <v>657</v>
      </c>
      <c r="DI20" s="414" t="s">
        <v>663</v>
      </c>
      <c r="DJ20" s="414" t="s">
        <v>660</v>
      </c>
      <c r="DK20" s="423">
        <v>16</v>
      </c>
      <c r="DL20" s="413">
        <v>0.010833333333333334</v>
      </c>
      <c r="DM20" s="456">
        <v>0.018645833333333334</v>
      </c>
      <c r="DN20" s="456">
        <v>0.0078125</v>
      </c>
      <c r="DQ20" s="84" t="s">
        <v>381</v>
      </c>
      <c r="DR20" s="84" t="s">
        <v>382</v>
      </c>
      <c r="DS20" s="85" t="s">
        <v>657</v>
      </c>
      <c r="DT20" s="86" t="s">
        <v>670</v>
      </c>
      <c r="DU20" s="86" t="s">
        <v>659</v>
      </c>
      <c r="DV20" s="425"/>
      <c r="EA20" s="84" t="s">
        <v>713</v>
      </c>
      <c r="EB20" s="84" t="s">
        <v>401</v>
      </c>
      <c r="EC20" s="86" t="s">
        <v>657</v>
      </c>
      <c r="ED20" s="86" t="s">
        <v>667</v>
      </c>
      <c r="EE20" s="86" t="s">
        <v>660</v>
      </c>
      <c r="EF20" s="415">
        <v>16</v>
      </c>
      <c r="EG20" s="413">
        <v>0.008680555555555556</v>
      </c>
      <c r="EH20" s="414">
        <v>1</v>
      </c>
      <c r="EJ20" s="414"/>
      <c r="EK20" s="414"/>
      <c r="EM20" s="84" t="s">
        <v>682</v>
      </c>
      <c r="EN20" s="84" t="s">
        <v>683</v>
      </c>
      <c r="EO20" s="85" t="s">
        <v>657</v>
      </c>
      <c r="EP20" s="86" t="s">
        <v>667</v>
      </c>
      <c r="EQ20" s="86" t="s">
        <v>664</v>
      </c>
      <c r="ER20" s="415">
        <v>16</v>
      </c>
      <c r="ES20" s="413">
        <v>0.012453703703703703</v>
      </c>
      <c r="ET20" s="414">
        <v>1</v>
      </c>
      <c r="EU20" s="416"/>
      <c r="EV20" s="457"/>
      <c r="EZ20" s="84" t="s">
        <v>360</v>
      </c>
      <c r="FA20" s="84" t="s">
        <v>361</v>
      </c>
      <c r="FB20" s="85" t="s">
        <v>657</v>
      </c>
      <c r="FC20" s="86" t="s">
        <v>667</v>
      </c>
      <c r="FD20" s="86" t="s">
        <v>660</v>
      </c>
      <c r="FE20" s="415">
        <v>16</v>
      </c>
      <c r="FF20" s="413">
        <v>0.013599537037037037</v>
      </c>
      <c r="FG20" s="414">
        <v>1</v>
      </c>
      <c r="FI20" s="414">
        <v>2</v>
      </c>
      <c r="FJ20" s="421"/>
      <c r="FK20" s="421"/>
      <c r="FM20" s="422" t="s">
        <v>533</v>
      </c>
      <c r="FN20" s="422" t="s">
        <v>354</v>
      </c>
      <c r="FO20" s="423" t="s">
        <v>657</v>
      </c>
      <c r="FP20" s="423" t="s">
        <v>380</v>
      </c>
      <c r="FQ20" s="423" t="s">
        <v>659</v>
      </c>
      <c r="FR20" s="423">
        <v>16</v>
      </c>
      <c r="FS20" s="413">
        <v>0.011932870370370371</v>
      </c>
      <c r="FU20" s="84" t="s">
        <v>366</v>
      </c>
      <c r="FV20" s="84" t="s">
        <v>354</v>
      </c>
      <c r="FW20" s="85" t="s">
        <v>657</v>
      </c>
      <c r="FX20" s="86" t="s">
        <v>663</v>
      </c>
      <c r="FY20" s="86" t="s">
        <v>659</v>
      </c>
      <c r="FZ20" s="415">
        <v>16</v>
      </c>
      <c r="GA20" s="413">
        <v>0.01392361111111111</v>
      </c>
      <c r="GB20" s="414">
        <v>5</v>
      </c>
      <c r="GD20" s="421"/>
      <c r="GE20" s="421"/>
      <c r="GG20" s="422" t="s">
        <v>700</v>
      </c>
      <c r="GH20" s="422" t="s">
        <v>701</v>
      </c>
      <c r="GI20" s="423" t="s">
        <v>657</v>
      </c>
      <c r="GJ20" s="422" t="s">
        <v>667</v>
      </c>
      <c r="GK20" s="423" t="s">
        <v>660</v>
      </c>
      <c r="GL20" s="423">
        <v>16</v>
      </c>
      <c r="GM20" s="413">
        <v>0.00627314814814815</v>
      </c>
      <c r="GN20" s="456">
        <v>0.013564814814814816</v>
      </c>
      <c r="GO20" s="456">
        <v>0.007291666666666666</v>
      </c>
      <c r="GP20" s="414"/>
      <c r="GR20" s="84" t="s">
        <v>692</v>
      </c>
      <c r="GS20" s="84" t="s">
        <v>693</v>
      </c>
      <c r="GT20" s="85" t="s">
        <v>657</v>
      </c>
      <c r="GU20" s="86" t="s">
        <v>667</v>
      </c>
      <c r="GV20" s="86" t="s">
        <v>659</v>
      </c>
      <c r="GW20" s="415">
        <v>16</v>
      </c>
      <c r="GX20" s="413">
        <v>0.014247685185185184</v>
      </c>
      <c r="GY20" s="414">
        <v>1</v>
      </c>
      <c r="GZ20" s="416"/>
      <c r="HA20" s="414">
        <v>2</v>
      </c>
      <c r="HB20" s="421"/>
      <c r="HC20" s="421"/>
      <c r="HE20" s="459" t="s">
        <v>518</v>
      </c>
      <c r="HF20" s="459" t="s">
        <v>394</v>
      </c>
      <c r="HG20" s="86" t="s">
        <v>657</v>
      </c>
      <c r="HH20" s="86" t="s">
        <v>380</v>
      </c>
      <c r="HI20" s="86" t="s">
        <v>684</v>
      </c>
      <c r="HJ20" s="414">
        <v>16</v>
      </c>
      <c r="HK20" s="413">
        <v>0.016168981481481486</v>
      </c>
      <c r="HL20" s="460">
        <v>0.02461805555555556</v>
      </c>
      <c r="HM20" s="460">
        <v>0.008449074074074074</v>
      </c>
      <c r="HP20" s="84" t="s">
        <v>383</v>
      </c>
      <c r="HQ20" s="84" t="s">
        <v>319</v>
      </c>
      <c r="HR20" s="85" t="s">
        <v>657</v>
      </c>
      <c r="HS20" s="86" t="s">
        <v>663</v>
      </c>
      <c r="HT20" s="86" t="s">
        <v>659</v>
      </c>
      <c r="HU20" s="415">
        <v>16</v>
      </c>
      <c r="HV20" s="413">
        <v>0.019178240740740742</v>
      </c>
      <c r="HW20" s="414">
        <v>5</v>
      </c>
      <c r="HX20" s="416"/>
      <c r="HY20" s="414">
        <v>7</v>
      </c>
      <c r="HZ20" s="459"/>
      <c r="IA20" s="468"/>
      <c r="IC20" s="84" t="s">
        <v>533</v>
      </c>
      <c r="ID20" s="84" t="s">
        <v>354</v>
      </c>
      <c r="IE20" s="85" t="s">
        <v>657</v>
      </c>
      <c r="IF20" s="86" t="s">
        <v>380</v>
      </c>
      <c r="IG20" s="86" t="s">
        <v>659</v>
      </c>
      <c r="IH20" s="415">
        <v>16</v>
      </c>
      <c r="II20" s="413">
        <v>0.01355324074074074</v>
      </c>
      <c r="IJ20" s="414">
        <v>10</v>
      </c>
      <c r="IK20" s="416"/>
      <c r="IL20" s="414">
        <v>10</v>
      </c>
      <c r="IM20" s="459"/>
      <c r="IN20" s="468"/>
      <c r="IP20" s="612"/>
      <c r="IQ20" s="611" t="s">
        <v>364</v>
      </c>
      <c r="IR20" s="611" t="s">
        <v>365</v>
      </c>
    </row>
    <row r="21" spans="1:252" ht="14.25" customHeight="1">
      <c r="A21" s="429" t="s">
        <v>344</v>
      </c>
      <c r="B21" s="429" t="s">
        <v>345</v>
      </c>
      <c r="C21" s="431" t="s">
        <v>651</v>
      </c>
      <c r="D21" s="431" t="s">
        <v>663</v>
      </c>
      <c r="E21" s="431" t="s">
        <v>659</v>
      </c>
      <c r="F21" s="423">
        <v>17</v>
      </c>
      <c r="G21" s="437">
        <v>0.0128125</v>
      </c>
      <c r="H21" s="423">
        <v>5</v>
      </c>
      <c r="I21" s="431"/>
      <c r="J21" s="422"/>
      <c r="M21" s="429" t="s">
        <v>360</v>
      </c>
      <c r="N21" s="429" t="s">
        <v>361</v>
      </c>
      <c r="O21" s="440" t="s">
        <v>657</v>
      </c>
      <c r="P21" s="431" t="s">
        <v>667</v>
      </c>
      <c r="Q21" s="431" t="s">
        <v>660</v>
      </c>
      <c r="R21" s="423">
        <v>17</v>
      </c>
      <c r="S21" s="437">
        <v>0.013090277777777779</v>
      </c>
      <c r="T21" s="423">
        <v>1</v>
      </c>
      <c r="U21" s="441"/>
      <c r="Y21" s="429" t="s">
        <v>665</v>
      </c>
      <c r="Z21" s="429" t="s">
        <v>666</v>
      </c>
      <c r="AA21" s="442" t="s">
        <v>657</v>
      </c>
      <c r="AB21" s="431" t="s">
        <v>667</v>
      </c>
      <c r="AC21" s="431" t="s">
        <v>659</v>
      </c>
      <c r="AD21" s="438"/>
      <c r="AJ21" s="429" t="s">
        <v>390</v>
      </c>
      <c r="AK21" s="429" t="s">
        <v>182</v>
      </c>
      <c r="AL21" s="442" t="s">
        <v>657</v>
      </c>
      <c r="AM21" s="431" t="s">
        <v>670</v>
      </c>
      <c r="AN21" s="431" t="s">
        <v>660</v>
      </c>
      <c r="AO21" s="423">
        <v>17</v>
      </c>
      <c r="AP21" s="437">
        <v>0.01244212962962963</v>
      </c>
      <c r="AQ21" s="423">
        <v>3</v>
      </c>
      <c r="AR21" s="441"/>
      <c r="AV21" s="461" t="s">
        <v>601</v>
      </c>
      <c r="AW21" s="461" t="s">
        <v>562</v>
      </c>
      <c r="AX21" s="423" t="s">
        <v>657</v>
      </c>
      <c r="AY21" s="462" t="s">
        <v>380</v>
      </c>
      <c r="AZ21" s="463" t="s">
        <v>659</v>
      </c>
      <c r="BA21" s="423">
        <v>17</v>
      </c>
      <c r="BB21" s="434">
        <v>14.43</v>
      </c>
      <c r="BC21" s="434">
        <v>20.13</v>
      </c>
      <c r="BD21" s="434">
        <v>5.3</v>
      </c>
      <c r="BF21" s="443"/>
      <c r="BG21" s="464" t="s">
        <v>352</v>
      </c>
      <c r="BH21" s="464" t="s">
        <v>353</v>
      </c>
      <c r="BI21" s="423" t="s">
        <v>657</v>
      </c>
      <c r="BJ21" s="462" t="s">
        <v>667</v>
      </c>
      <c r="BK21" s="465" t="s">
        <v>660</v>
      </c>
      <c r="BL21" s="446">
        <v>17</v>
      </c>
      <c r="BM21" s="434">
        <v>12.37</v>
      </c>
      <c r="BN21" s="423">
        <v>3</v>
      </c>
      <c r="BO21" s="441"/>
      <c r="BP21" s="423">
        <v>5</v>
      </c>
      <c r="BQ21" s="482"/>
      <c r="BT21" s="447" t="s">
        <v>395</v>
      </c>
      <c r="BU21" s="447" t="s">
        <v>387</v>
      </c>
      <c r="BV21" s="448" t="s">
        <v>657</v>
      </c>
      <c r="BW21" s="448" t="s">
        <v>670</v>
      </c>
      <c r="BX21" s="449" t="s">
        <v>659</v>
      </c>
      <c r="BY21" s="423">
        <v>17</v>
      </c>
      <c r="BZ21" s="450">
        <v>23.38</v>
      </c>
      <c r="CA21" s="423">
        <v>6</v>
      </c>
      <c r="CB21" s="441"/>
      <c r="CC21" s="449"/>
      <c r="CF21" s="451" t="s">
        <v>357</v>
      </c>
      <c r="CG21" s="451" t="s">
        <v>358</v>
      </c>
      <c r="CH21" s="423" t="s">
        <v>657</v>
      </c>
      <c r="CI21" s="431" t="s">
        <v>667</v>
      </c>
      <c r="CJ21" s="452" t="s">
        <v>659</v>
      </c>
      <c r="CK21" s="438">
        <v>17</v>
      </c>
      <c r="CL21" s="450">
        <v>11.13</v>
      </c>
      <c r="CM21" s="478">
        <v>1</v>
      </c>
      <c r="CN21" s="441"/>
      <c r="CO21" s="478">
        <v>0</v>
      </c>
      <c r="CP21" s="483"/>
      <c r="CQ21" s="429"/>
      <c r="CS21" s="464" t="s">
        <v>352</v>
      </c>
      <c r="CT21" s="464" t="s">
        <v>353</v>
      </c>
      <c r="CU21" s="454" t="s">
        <v>657</v>
      </c>
      <c r="CV21" s="502" t="s">
        <v>667</v>
      </c>
      <c r="CW21" s="465" t="s">
        <v>660</v>
      </c>
      <c r="CX21" s="423">
        <v>17</v>
      </c>
      <c r="CY21" s="455">
        <v>25.28</v>
      </c>
      <c r="CZ21" s="417">
        <v>1</v>
      </c>
      <c r="DA21" s="441"/>
      <c r="DB21" s="417">
        <v>1</v>
      </c>
      <c r="DF21" s="421" t="s">
        <v>687</v>
      </c>
      <c r="DG21" s="421" t="s">
        <v>349</v>
      </c>
      <c r="DH21" s="414" t="s">
        <v>657</v>
      </c>
      <c r="DI21" s="414" t="s">
        <v>667</v>
      </c>
      <c r="DJ21" s="414" t="s">
        <v>660</v>
      </c>
      <c r="DK21" s="423">
        <v>17</v>
      </c>
      <c r="DL21" s="413">
        <v>0.012118055555555556</v>
      </c>
      <c r="DM21" s="456">
        <v>0.018657407407407407</v>
      </c>
      <c r="DN21" s="456">
        <v>0.006539351851851852</v>
      </c>
      <c r="DQ21" s="84" t="s">
        <v>533</v>
      </c>
      <c r="DR21" s="84" t="s">
        <v>354</v>
      </c>
      <c r="DS21" s="85" t="s">
        <v>657</v>
      </c>
      <c r="DT21" s="86" t="s">
        <v>380</v>
      </c>
      <c r="DU21" s="86" t="s">
        <v>659</v>
      </c>
      <c r="DV21" s="425"/>
      <c r="EA21" s="84" t="s">
        <v>395</v>
      </c>
      <c r="EB21" s="84" t="s">
        <v>387</v>
      </c>
      <c r="EC21" s="85" t="s">
        <v>657</v>
      </c>
      <c r="ED21" s="86" t="s">
        <v>670</v>
      </c>
      <c r="EE21" s="86" t="s">
        <v>659</v>
      </c>
      <c r="EF21" s="415">
        <v>17</v>
      </c>
      <c r="EG21" s="413">
        <v>0.008831018518518518</v>
      </c>
      <c r="EH21" s="414">
        <v>6</v>
      </c>
      <c r="EJ21" s="414"/>
      <c r="EK21" s="414"/>
      <c r="EM21" s="84" t="s">
        <v>533</v>
      </c>
      <c r="EN21" s="84" t="s">
        <v>354</v>
      </c>
      <c r="EO21" s="85" t="s">
        <v>657</v>
      </c>
      <c r="EP21" s="86" t="s">
        <v>380</v>
      </c>
      <c r="EQ21" s="86" t="s">
        <v>659</v>
      </c>
      <c r="ER21" s="415">
        <v>17</v>
      </c>
      <c r="ES21" s="413">
        <v>0.01292824074074074</v>
      </c>
      <c r="ET21" s="414">
        <v>10</v>
      </c>
      <c r="EU21" s="416"/>
      <c r="EV21" s="457">
        <v>10</v>
      </c>
      <c r="EZ21" s="84" t="s">
        <v>687</v>
      </c>
      <c r="FA21" s="84" t="s">
        <v>349</v>
      </c>
      <c r="FB21" s="85" t="s">
        <v>657</v>
      </c>
      <c r="FC21" s="86" t="s">
        <v>667</v>
      </c>
      <c r="FD21" s="86" t="s">
        <v>660</v>
      </c>
      <c r="FE21" s="415">
        <v>17</v>
      </c>
      <c r="FF21" s="413">
        <v>0.013773148148148147</v>
      </c>
      <c r="FG21" s="414">
        <v>1</v>
      </c>
      <c r="FI21" s="414">
        <v>1</v>
      </c>
      <c r="FJ21" s="421"/>
      <c r="FK21" s="421"/>
      <c r="FM21" s="422" t="s">
        <v>649</v>
      </c>
      <c r="FN21" s="422" t="s">
        <v>392</v>
      </c>
      <c r="FO21" s="423" t="s">
        <v>657</v>
      </c>
      <c r="FP21" s="423" t="s">
        <v>663</v>
      </c>
      <c r="FQ21" s="423" t="s">
        <v>664</v>
      </c>
      <c r="FR21" s="423">
        <v>17</v>
      </c>
      <c r="FS21" s="413">
        <v>0.011967592592592592</v>
      </c>
      <c r="FU21" s="84" t="s">
        <v>533</v>
      </c>
      <c r="FV21" s="84" t="s">
        <v>354</v>
      </c>
      <c r="FW21" s="85" t="s">
        <v>657</v>
      </c>
      <c r="FX21" s="86" t="s">
        <v>380</v>
      </c>
      <c r="FY21" s="86" t="s">
        <v>659</v>
      </c>
      <c r="FZ21" s="415">
        <v>17</v>
      </c>
      <c r="GA21" s="413">
        <v>0.014247685185185184</v>
      </c>
      <c r="GB21" s="414">
        <v>10</v>
      </c>
      <c r="GD21" s="421"/>
      <c r="GE21" s="421"/>
      <c r="GG21" s="422" t="s">
        <v>168</v>
      </c>
      <c r="GH21" s="422" t="s">
        <v>520</v>
      </c>
      <c r="GI21" s="423" t="s">
        <v>657</v>
      </c>
      <c r="GJ21" s="422" t="s">
        <v>667</v>
      </c>
      <c r="GK21" s="423" t="s">
        <v>664</v>
      </c>
      <c r="GL21" s="423">
        <v>17</v>
      </c>
      <c r="GM21" s="413">
        <v>0.007094907407407408</v>
      </c>
      <c r="GN21" s="456">
        <v>0.01357638888888889</v>
      </c>
      <c r="GO21" s="456">
        <v>0.006481481481481481</v>
      </c>
      <c r="GP21" s="414"/>
      <c r="GR21" s="84" t="s">
        <v>521</v>
      </c>
      <c r="GS21" s="84" t="s">
        <v>522</v>
      </c>
      <c r="GT21" s="85" t="s">
        <v>657</v>
      </c>
      <c r="GU21" s="86" t="s">
        <v>667</v>
      </c>
      <c r="GV21" s="86" t="s">
        <v>664</v>
      </c>
      <c r="GW21" s="415">
        <v>17</v>
      </c>
      <c r="GX21" s="413">
        <v>0.014328703703703703</v>
      </c>
      <c r="GY21" s="414">
        <v>1</v>
      </c>
      <c r="GZ21" s="416"/>
      <c r="HA21" s="414">
        <v>1</v>
      </c>
      <c r="HB21" s="421"/>
      <c r="HC21" s="421"/>
      <c r="HE21" s="459" t="s">
        <v>470</v>
      </c>
      <c r="HF21" s="459" t="s">
        <v>471</v>
      </c>
      <c r="HG21" s="85" t="s">
        <v>657</v>
      </c>
      <c r="HH21" s="86" t="s">
        <v>380</v>
      </c>
      <c r="HI21" s="86" t="s">
        <v>659</v>
      </c>
      <c r="HJ21" s="414">
        <v>17</v>
      </c>
      <c r="HK21" s="413">
        <v>0.022488425925925926</v>
      </c>
      <c r="HL21" s="460">
        <v>0.02462962962962963</v>
      </c>
      <c r="HM21" s="460">
        <v>0.0021412037037037038</v>
      </c>
      <c r="HP21" s="84" t="s">
        <v>533</v>
      </c>
      <c r="HQ21" s="84" t="s">
        <v>354</v>
      </c>
      <c r="HR21" s="85" t="s">
        <v>657</v>
      </c>
      <c r="HS21" s="86" t="s">
        <v>380</v>
      </c>
      <c r="HT21" s="86" t="s">
        <v>659</v>
      </c>
      <c r="HU21" s="415">
        <v>17</v>
      </c>
      <c r="HV21" s="413">
        <v>0.019386574074074073</v>
      </c>
      <c r="HW21" s="414">
        <v>10</v>
      </c>
      <c r="HX21" s="416"/>
      <c r="HY21" s="414">
        <v>10</v>
      </c>
      <c r="HZ21" s="459"/>
      <c r="IA21" s="468"/>
      <c r="IC21" s="84" t="s">
        <v>383</v>
      </c>
      <c r="ID21" s="84" t="s">
        <v>319</v>
      </c>
      <c r="IE21" s="85" t="s">
        <v>657</v>
      </c>
      <c r="IF21" s="86" t="s">
        <v>663</v>
      </c>
      <c r="IG21" s="86" t="s">
        <v>659</v>
      </c>
      <c r="IH21" s="415">
        <v>17</v>
      </c>
      <c r="II21" s="413">
        <v>0.013599537037037037</v>
      </c>
      <c r="IJ21" s="414">
        <v>4</v>
      </c>
      <c r="IK21" s="416"/>
      <c r="IL21" s="414">
        <v>6</v>
      </c>
      <c r="IM21" s="459"/>
      <c r="IN21" s="468"/>
      <c r="IP21" s="612"/>
      <c r="IQ21" s="611" t="s">
        <v>360</v>
      </c>
      <c r="IR21" s="611" t="s">
        <v>361</v>
      </c>
    </row>
    <row r="22" spans="1:252" ht="14.25" customHeight="1">
      <c r="A22" s="429" t="s">
        <v>352</v>
      </c>
      <c r="B22" s="429" t="s">
        <v>353</v>
      </c>
      <c r="C22" s="431" t="s">
        <v>651</v>
      </c>
      <c r="D22" s="431" t="s">
        <v>667</v>
      </c>
      <c r="E22" s="431" t="s">
        <v>660</v>
      </c>
      <c r="F22" s="423">
        <v>18</v>
      </c>
      <c r="G22" s="437">
        <v>0.012881944444444446</v>
      </c>
      <c r="H22" s="423">
        <v>1</v>
      </c>
      <c r="I22" s="431"/>
      <c r="J22" s="422"/>
      <c r="M22" s="429" t="s">
        <v>359</v>
      </c>
      <c r="N22" s="429" t="s">
        <v>669</v>
      </c>
      <c r="O22" s="423" t="s">
        <v>657</v>
      </c>
      <c r="P22" s="431" t="s">
        <v>667</v>
      </c>
      <c r="Q22" s="431" t="s">
        <v>664</v>
      </c>
      <c r="R22" s="423">
        <v>18</v>
      </c>
      <c r="S22" s="437">
        <v>0.0134375</v>
      </c>
      <c r="T22" s="423">
        <v>1</v>
      </c>
      <c r="U22" s="441"/>
      <c r="Y22" s="429" t="s">
        <v>692</v>
      </c>
      <c r="Z22" s="429" t="s">
        <v>693</v>
      </c>
      <c r="AA22" s="442" t="s">
        <v>657</v>
      </c>
      <c r="AB22" s="431" t="s">
        <v>667</v>
      </c>
      <c r="AC22" s="431" t="s">
        <v>659</v>
      </c>
      <c r="AD22" s="438"/>
      <c r="AJ22" s="429" t="s">
        <v>347</v>
      </c>
      <c r="AK22" s="429" t="s">
        <v>348</v>
      </c>
      <c r="AL22" s="442" t="s">
        <v>657</v>
      </c>
      <c r="AM22" s="431" t="s">
        <v>663</v>
      </c>
      <c r="AN22" s="431" t="s">
        <v>659</v>
      </c>
      <c r="AO22" s="423">
        <v>18</v>
      </c>
      <c r="AP22" s="437">
        <v>0.0125</v>
      </c>
      <c r="AQ22" s="423">
        <v>4</v>
      </c>
      <c r="AR22" s="441"/>
      <c r="AV22" s="422" t="s">
        <v>588</v>
      </c>
      <c r="AW22" s="422" t="s">
        <v>248</v>
      </c>
      <c r="AX22" s="423" t="s">
        <v>657</v>
      </c>
      <c r="AY22" s="423" t="s">
        <v>380</v>
      </c>
      <c r="AZ22" s="423" t="s">
        <v>684</v>
      </c>
      <c r="BA22" s="423">
        <v>18</v>
      </c>
      <c r="BB22" s="434">
        <v>16.14</v>
      </c>
      <c r="BC22" s="434">
        <v>20.14</v>
      </c>
      <c r="BD22" s="434">
        <v>4</v>
      </c>
      <c r="BF22" s="443"/>
      <c r="BG22" s="433" t="s">
        <v>685</v>
      </c>
      <c r="BH22" s="433" t="s">
        <v>686</v>
      </c>
      <c r="BI22" s="423" t="s">
        <v>657</v>
      </c>
      <c r="BJ22" s="423" t="s">
        <v>670</v>
      </c>
      <c r="BK22" s="423" t="s">
        <v>660</v>
      </c>
      <c r="BL22" s="446">
        <v>18</v>
      </c>
      <c r="BM22" s="434">
        <v>12.38</v>
      </c>
      <c r="BN22" s="423">
        <v>3</v>
      </c>
      <c r="BO22" s="441"/>
      <c r="BP22" s="423">
        <v>5</v>
      </c>
      <c r="BQ22" s="482"/>
      <c r="BR22" s="428"/>
      <c r="BT22" s="491" t="s">
        <v>357</v>
      </c>
      <c r="BU22" s="491" t="s">
        <v>358</v>
      </c>
      <c r="BV22" s="448" t="s">
        <v>657</v>
      </c>
      <c r="BW22" s="431" t="s">
        <v>667</v>
      </c>
      <c r="BX22" s="431" t="s">
        <v>659</v>
      </c>
      <c r="BY22" s="423">
        <v>18</v>
      </c>
      <c r="BZ22" s="450">
        <v>23.43</v>
      </c>
      <c r="CA22" s="423">
        <v>1</v>
      </c>
      <c r="CB22" s="441"/>
      <c r="CC22" s="449"/>
      <c r="CF22" s="451" t="s">
        <v>366</v>
      </c>
      <c r="CG22" s="451" t="s">
        <v>354</v>
      </c>
      <c r="CH22" s="423" t="s">
        <v>657</v>
      </c>
      <c r="CI22" s="448" t="s">
        <v>663</v>
      </c>
      <c r="CJ22" s="452" t="s">
        <v>659</v>
      </c>
      <c r="CK22" s="438">
        <v>18</v>
      </c>
      <c r="CL22" s="450">
        <v>11.15</v>
      </c>
      <c r="CM22" s="452">
        <v>8</v>
      </c>
      <c r="CN22" s="441"/>
      <c r="CO22" s="452">
        <v>9</v>
      </c>
      <c r="CP22" s="483"/>
      <c r="CQ22" s="436"/>
      <c r="CS22" s="481" t="s">
        <v>366</v>
      </c>
      <c r="CT22" s="481" t="s">
        <v>354</v>
      </c>
      <c r="CU22" s="454" t="s">
        <v>657</v>
      </c>
      <c r="CV22" s="472" t="s">
        <v>663</v>
      </c>
      <c r="CW22" s="478" t="s">
        <v>659</v>
      </c>
      <c r="CX22" s="423">
        <v>18</v>
      </c>
      <c r="CY22" s="455">
        <v>25.5</v>
      </c>
      <c r="CZ22" s="417">
        <v>8</v>
      </c>
      <c r="DA22" s="441"/>
      <c r="DB22" s="417">
        <v>9</v>
      </c>
      <c r="DF22" s="421" t="s">
        <v>209</v>
      </c>
      <c r="DG22" s="421" t="s">
        <v>544</v>
      </c>
      <c r="DH22" s="454" t="s">
        <v>657</v>
      </c>
      <c r="DI22" s="414" t="s">
        <v>663</v>
      </c>
      <c r="DJ22" s="414" t="s">
        <v>664</v>
      </c>
      <c r="DK22" s="423">
        <v>18</v>
      </c>
      <c r="DL22" s="413">
        <v>0.012025462962962962</v>
      </c>
      <c r="DM22" s="456">
        <v>0.018680555555555554</v>
      </c>
      <c r="DN22" s="456">
        <v>0.006655092592592593</v>
      </c>
      <c r="DQ22" s="84" t="s">
        <v>383</v>
      </c>
      <c r="DR22" s="84" t="s">
        <v>358</v>
      </c>
      <c r="DS22" s="85" t="s">
        <v>657</v>
      </c>
      <c r="DT22" s="86" t="s">
        <v>670</v>
      </c>
      <c r="DU22" s="86" t="s">
        <v>659</v>
      </c>
      <c r="DV22" s="425"/>
      <c r="EA22" s="84" t="s">
        <v>366</v>
      </c>
      <c r="EB22" s="84" t="s">
        <v>354</v>
      </c>
      <c r="EC22" s="85" t="s">
        <v>657</v>
      </c>
      <c r="ED22" s="86" t="s">
        <v>663</v>
      </c>
      <c r="EE22" s="86" t="s">
        <v>659</v>
      </c>
      <c r="EF22" s="415">
        <v>18</v>
      </c>
      <c r="EG22" s="413">
        <v>0.008900462962962962</v>
      </c>
      <c r="EH22" s="414">
        <v>5</v>
      </c>
      <c r="EJ22" s="414"/>
      <c r="EK22" s="414"/>
      <c r="EM22" s="84" t="s">
        <v>371</v>
      </c>
      <c r="EN22" s="84" t="s">
        <v>372</v>
      </c>
      <c r="EO22" s="85" t="s">
        <v>657</v>
      </c>
      <c r="EP22" s="86" t="s">
        <v>663</v>
      </c>
      <c r="EQ22" s="86" t="s">
        <v>659</v>
      </c>
      <c r="ER22" s="415">
        <v>18</v>
      </c>
      <c r="ES22" s="413">
        <v>0.01306712962962963</v>
      </c>
      <c r="ET22" s="414">
        <v>8</v>
      </c>
      <c r="EU22" s="416"/>
      <c r="EV22" s="457">
        <v>9</v>
      </c>
      <c r="EZ22" s="84" t="s">
        <v>533</v>
      </c>
      <c r="FA22" s="84" t="s">
        <v>354</v>
      </c>
      <c r="FB22" s="85" t="s">
        <v>657</v>
      </c>
      <c r="FC22" s="86" t="s">
        <v>380</v>
      </c>
      <c r="FD22" s="86" t="s">
        <v>659</v>
      </c>
      <c r="FE22" s="415">
        <v>18</v>
      </c>
      <c r="FF22" s="413">
        <v>0.013842592592592594</v>
      </c>
      <c r="FG22" s="414">
        <v>10</v>
      </c>
      <c r="FI22" s="414">
        <v>10</v>
      </c>
      <c r="FJ22" s="421"/>
      <c r="FK22" s="421"/>
      <c r="FM22" s="422" t="s">
        <v>381</v>
      </c>
      <c r="FN22" s="422" t="s">
        <v>382</v>
      </c>
      <c r="FO22" s="423" t="s">
        <v>657</v>
      </c>
      <c r="FP22" s="423" t="s">
        <v>670</v>
      </c>
      <c r="FQ22" s="423" t="s">
        <v>659</v>
      </c>
      <c r="FR22" s="423">
        <v>18</v>
      </c>
      <c r="FS22" s="413">
        <v>0.012048611111111112</v>
      </c>
      <c r="FU22" s="84" t="s">
        <v>344</v>
      </c>
      <c r="FV22" s="84" t="s">
        <v>345</v>
      </c>
      <c r="FW22" s="85" t="s">
        <v>657</v>
      </c>
      <c r="FX22" s="86" t="s">
        <v>663</v>
      </c>
      <c r="FY22" s="86" t="s">
        <v>659</v>
      </c>
      <c r="FZ22" s="415">
        <v>18</v>
      </c>
      <c r="GA22" s="413">
        <v>0.014386574074074072</v>
      </c>
      <c r="GB22" s="414">
        <v>4</v>
      </c>
      <c r="GD22" s="421"/>
      <c r="GE22" s="421"/>
      <c r="GG22" s="422" t="s">
        <v>366</v>
      </c>
      <c r="GH22" s="422" t="s">
        <v>354</v>
      </c>
      <c r="GI22" s="423" t="s">
        <v>657</v>
      </c>
      <c r="GJ22" s="422" t="s">
        <v>663</v>
      </c>
      <c r="GK22" s="423" t="s">
        <v>659</v>
      </c>
      <c r="GL22" s="423">
        <v>18</v>
      </c>
      <c r="GM22" s="413">
        <v>0.008333333333333333</v>
      </c>
      <c r="GN22" s="456">
        <v>0.013599537037037037</v>
      </c>
      <c r="GO22" s="456">
        <v>0.0052662037037037035</v>
      </c>
      <c r="GP22" s="414"/>
      <c r="GR22" s="84" t="s">
        <v>552</v>
      </c>
      <c r="GS22" s="84" t="s">
        <v>553</v>
      </c>
      <c r="GT22" s="85" t="s">
        <v>657</v>
      </c>
      <c r="GU22" s="86" t="s">
        <v>670</v>
      </c>
      <c r="GV22" s="86" t="s">
        <v>664</v>
      </c>
      <c r="GW22" s="415">
        <v>18</v>
      </c>
      <c r="GX22" s="413">
        <v>0.014618055555555556</v>
      </c>
      <c r="GY22" s="414">
        <v>6</v>
      </c>
      <c r="GZ22" s="416"/>
      <c r="HA22" s="414">
        <v>8</v>
      </c>
      <c r="HB22" s="421"/>
      <c r="HC22" s="421"/>
      <c r="HE22" s="459" t="s">
        <v>108</v>
      </c>
      <c r="HF22" s="459" t="s">
        <v>403</v>
      </c>
      <c r="HG22" s="91" t="s">
        <v>657</v>
      </c>
      <c r="HH22" s="91" t="s">
        <v>380</v>
      </c>
      <c r="HI22" s="336" t="s">
        <v>527</v>
      </c>
      <c r="HJ22" s="414">
        <v>18</v>
      </c>
      <c r="HK22" s="413">
        <v>0.019282407407407404</v>
      </c>
      <c r="HL22" s="460">
        <v>0.02466435185185185</v>
      </c>
      <c r="HM22" s="460">
        <v>0.005381944444444445</v>
      </c>
      <c r="HP22" s="84" t="s">
        <v>535</v>
      </c>
      <c r="HQ22" s="84" t="s">
        <v>489</v>
      </c>
      <c r="HR22" s="85" t="s">
        <v>657</v>
      </c>
      <c r="HS22" s="86" t="s">
        <v>667</v>
      </c>
      <c r="HT22" s="86" t="s">
        <v>660</v>
      </c>
      <c r="HU22" s="415">
        <v>18</v>
      </c>
      <c r="HV22" s="413">
        <v>0.01940972222222222</v>
      </c>
      <c r="HW22" s="414">
        <v>1</v>
      </c>
      <c r="HX22" s="416"/>
      <c r="HY22" s="414">
        <v>2</v>
      </c>
      <c r="HZ22" s="459"/>
      <c r="IA22" s="468"/>
      <c r="IC22" s="84" t="s">
        <v>386</v>
      </c>
      <c r="ID22" s="84" t="s">
        <v>387</v>
      </c>
      <c r="IE22" s="85" t="s">
        <v>657</v>
      </c>
      <c r="IF22" s="86" t="s">
        <v>667</v>
      </c>
      <c r="IG22" s="86" t="s">
        <v>659</v>
      </c>
      <c r="IH22" s="415">
        <v>18</v>
      </c>
      <c r="II22" s="413">
        <v>0.013703703703703704</v>
      </c>
      <c r="IJ22" s="414">
        <v>1</v>
      </c>
      <c r="IK22" s="416"/>
      <c r="IL22" s="414">
        <v>2</v>
      </c>
      <c r="IM22" s="459"/>
      <c r="IN22" s="468"/>
      <c r="IP22" s="612"/>
      <c r="IQ22" s="611" t="s">
        <v>680</v>
      </c>
      <c r="IR22" s="611" t="s">
        <v>681</v>
      </c>
    </row>
    <row r="23" spans="1:252" ht="14.25" customHeight="1">
      <c r="A23" s="429" t="s">
        <v>362</v>
      </c>
      <c r="B23" s="429" t="s">
        <v>363</v>
      </c>
      <c r="C23" s="431" t="s">
        <v>651</v>
      </c>
      <c r="D23" s="431" t="s">
        <v>663</v>
      </c>
      <c r="E23" s="431" t="s">
        <v>659</v>
      </c>
      <c r="F23" s="423">
        <v>19</v>
      </c>
      <c r="G23" s="437">
        <v>0.012939814814814814</v>
      </c>
      <c r="H23" s="423">
        <v>4</v>
      </c>
      <c r="I23" s="431"/>
      <c r="J23" s="422"/>
      <c r="M23" s="429" t="s">
        <v>364</v>
      </c>
      <c r="N23" s="429" t="s">
        <v>365</v>
      </c>
      <c r="O23" s="440" t="s">
        <v>657</v>
      </c>
      <c r="P23" s="431" t="s">
        <v>652</v>
      </c>
      <c r="Q23" s="431" t="s">
        <v>660</v>
      </c>
      <c r="R23" s="423">
        <v>19</v>
      </c>
      <c r="S23" s="437">
        <v>0.013518518518518518</v>
      </c>
      <c r="T23" s="423">
        <v>8</v>
      </c>
      <c r="U23" s="441"/>
      <c r="Y23" s="429" t="s">
        <v>357</v>
      </c>
      <c r="Z23" s="429" t="s">
        <v>358</v>
      </c>
      <c r="AA23" s="442" t="s">
        <v>657</v>
      </c>
      <c r="AB23" s="431" t="s">
        <v>667</v>
      </c>
      <c r="AC23" s="431" t="s">
        <v>659</v>
      </c>
      <c r="AD23" s="438"/>
      <c r="AJ23" s="429" t="s">
        <v>687</v>
      </c>
      <c r="AK23" s="429" t="s">
        <v>688</v>
      </c>
      <c r="AL23" s="442" t="s">
        <v>657</v>
      </c>
      <c r="AM23" s="431" t="s">
        <v>667</v>
      </c>
      <c r="AN23" s="431" t="s">
        <v>660</v>
      </c>
      <c r="AO23" s="423">
        <v>19</v>
      </c>
      <c r="AP23" s="437">
        <v>0.01255787037037037</v>
      </c>
      <c r="AQ23" s="423">
        <v>4</v>
      </c>
      <c r="AR23" s="441"/>
      <c r="AV23" s="461" t="s">
        <v>584</v>
      </c>
      <c r="AW23" s="461" t="s">
        <v>585</v>
      </c>
      <c r="AX23" s="423" t="s">
        <v>657</v>
      </c>
      <c r="AY23" s="462" t="s">
        <v>670</v>
      </c>
      <c r="AZ23" s="463" t="s">
        <v>664</v>
      </c>
      <c r="BA23" s="423">
        <v>19</v>
      </c>
      <c r="BB23" s="434">
        <v>13.19</v>
      </c>
      <c r="BC23" s="434">
        <v>20.14</v>
      </c>
      <c r="BD23" s="434">
        <v>6.55</v>
      </c>
      <c r="BF23" s="443"/>
      <c r="BG23" s="444" t="s">
        <v>691</v>
      </c>
      <c r="BH23" s="444" t="s">
        <v>690</v>
      </c>
      <c r="BI23" s="423" t="s">
        <v>657</v>
      </c>
      <c r="BJ23" s="445" t="s">
        <v>663</v>
      </c>
      <c r="BK23" s="445" t="s">
        <v>660</v>
      </c>
      <c r="BL23" s="446">
        <v>19</v>
      </c>
      <c r="BM23" s="434">
        <v>12.43</v>
      </c>
      <c r="BN23" s="423">
        <v>3</v>
      </c>
      <c r="BO23" s="441"/>
      <c r="BP23" s="423">
        <v>5</v>
      </c>
      <c r="BQ23" s="482"/>
      <c r="BR23" s="412"/>
      <c r="BT23" s="447" t="s">
        <v>502</v>
      </c>
      <c r="BU23" s="447" t="s">
        <v>454</v>
      </c>
      <c r="BV23" s="448" t="s">
        <v>657</v>
      </c>
      <c r="BW23" s="431" t="s">
        <v>667</v>
      </c>
      <c r="BX23" s="449" t="s">
        <v>664</v>
      </c>
      <c r="BY23" s="423">
        <v>19</v>
      </c>
      <c r="BZ23" s="431">
        <v>23.48</v>
      </c>
      <c r="CA23" s="423">
        <v>1</v>
      </c>
      <c r="CB23" s="441"/>
      <c r="CC23" s="431"/>
      <c r="CF23" s="487" t="s">
        <v>364</v>
      </c>
      <c r="CG23" s="487" t="s">
        <v>365</v>
      </c>
      <c r="CH23" s="423" t="s">
        <v>657</v>
      </c>
      <c r="CI23" s="475" t="s">
        <v>652</v>
      </c>
      <c r="CJ23" s="475" t="s">
        <v>660</v>
      </c>
      <c r="CK23" s="438">
        <v>19</v>
      </c>
      <c r="CL23" s="450">
        <v>11.27</v>
      </c>
      <c r="CM23" s="452">
        <v>8</v>
      </c>
      <c r="CN23" s="441"/>
      <c r="CO23" s="452">
        <v>9</v>
      </c>
      <c r="CP23" s="483"/>
      <c r="CQ23" s="432"/>
      <c r="CS23" s="471" t="s">
        <v>533</v>
      </c>
      <c r="CT23" s="471" t="s">
        <v>354</v>
      </c>
      <c r="CU23" s="454" t="s">
        <v>657</v>
      </c>
      <c r="CV23" s="472" t="s">
        <v>380</v>
      </c>
      <c r="CW23" s="449" t="s">
        <v>659</v>
      </c>
      <c r="CX23" s="423">
        <v>19</v>
      </c>
      <c r="CY23" s="455">
        <v>26.24</v>
      </c>
      <c r="CZ23" s="417">
        <v>10</v>
      </c>
      <c r="DA23" s="441"/>
      <c r="DB23" s="417">
        <v>10</v>
      </c>
      <c r="DF23" s="421" t="s">
        <v>554</v>
      </c>
      <c r="DG23" s="421" t="s">
        <v>555</v>
      </c>
      <c r="DH23" s="414" t="s">
        <v>657</v>
      </c>
      <c r="DI23" s="414" t="s">
        <v>380</v>
      </c>
      <c r="DJ23" s="414" t="s">
        <v>684</v>
      </c>
      <c r="DK23" s="423">
        <v>19</v>
      </c>
      <c r="DL23" s="413">
        <v>0.014583333333333332</v>
      </c>
      <c r="DM23" s="456">
        <v>0.01869212962962963</v>
      </c>
      <c r="DN23" s="456">
        <v>0.0041087962962963</v>
      </c>
      <c r="DQ23" s="84" t="s">
        <v>388</v>
      </c>
      <c r="DR23" s="84" t="s">
        <v>389</v>
      </c>
      <c r="DS23" s="85" t="s">
        <v>657</v>
      </c>
      <c r="DT23" s="86" t="s">
        <v>670</v>
      </c>
      <c r="DU23" s="86" t="s">
        <v>659</v>
      </c>
      <c r="DV23" s="425"/>
      <c r="EA23" s="84" t="s">
        <v>357</v>
      </c>
      <c r="EB23" s="84" t="s">
        <v>358</v>
      </c>
      <c r="EC23" s="85" t="s">
        <v>657</v>
      </c>
      <c r="ED23" s="86" t="s">
        <v>667</v>
      </c>
      <c r="EE23" s="86" t="s">
        <v>659</v>
      </c>
      <c r="EF23" s="415">
        <v>19</v>
      </c>
      <c r="EG23" s="413">
        <v>0.008958333333333334</v>
      </c>
      <c r="EH23" s="414">
        <v>1</v>
      </c>
      <c r="EJ23" s="414"/>
      <c r="EK23" s="414"/>
      <c r="EM23" s="84" t="s">
        <v>649</v>
      </c>
      <c r="EN23" s="84" t="s">
        <v>392</v>
      </c>
      <c r="EO23" s="85" t="s">
        <v>657</v>
      </c>
      <c r="EP23" s="86" t="s">
        <v>663</v>
      </c>
      <c r="EQ23" s="86" t="s">
        <v>664</v>
      </c>
      <c r="ER23" s="415">
        <v>19</v>
      </c>
      <c r="ES23" s="413">
        <v>0.013148148148148147</v>
      </c>
      <c r="ET23" s="414">
        <v>6</v>
      </c>
      <c r="EU23" s="416"/>
      <c r="EV23" s="457">
        <v>8</v>
      </c>
      <c r="EZ23" s="84" t="s">
        <v>395</v>
      </c>
      <c r="FA23" s="84" t="s">
        <v>387</v>
      </c>
      <c r="FB23" s="85" t="s">
        <v>657</v>
      </c>
      <c r="FC23" s="86" t="s">
        <v>670</v>
      </c>
      <c r="FD23" s="86" t="s">
        <v>659</v>
      </c>
      <c r="FE23" s="415">
        <v>19</v>
      </c>
      <c r="FF23" s="413">
        <v>0.014143518518518519</v>
      </c>
      <c r="FG23" s="414">
        <v>5</v>
      </c>
      <c r="FI23" s="414">
        <v>7</v>
      </c>
      <c r="FJ23" s="421"/>
      <c r="FK23" s="421"/>
      <c r="FM23" s="422" t="s">
        <v>395</v>
      </c>
      <c r="FN23" s="422" t="s">
        <v>387</v>
      </c>
      <c r="FO23" s="423" t="s">
        <v>657</v>
      </c>
      <c r="FP23" s="423" t="s">
        <v>670</v>
      </c>
      <c r="FQ23" s="423" t="s">
        <v>659</v>
      </c>
      <c r="FR23" s="423">
        <v>19</v>
      </c>
      <c r="FS23" s="413">
        <v>0.012094907407407408</v>
      </c>
      <c r="FU23" s="84" t="s">
        <v>386</v>
      </c>
      <c r="FV23" s="84" t="s">
        <v>387</v>
      </c>
      <c r="FW23" s="85" t="s">
        <v>657</v>
      </c>
      <c r="FX23" s="86" t="s">
        <v>667</v>
      </c>
      <c r="FY23" s="86" t="s">
        <v>659</v>
      </c>
      <c r="FZ23" s="415">
        <v>19</v>
      </c>
      <c r="GA23" s="413">
        <v>0.014606481481481482</v>
      </c>
      <c r="GB23" s="414">
        <v>1</v>
      </c>
      <c r="GD23" s="421"/>
      <c r="GE23" s="421"/>
      <c r="GG23" s="422" t="s">
        <v>386</v>
      </c>
      <c r="GH23" s="422" t="s">
        <v>387</v>
      </c>
      <c r="GI23" s="423" t="s">
        <v>657</v>
      </c>
      <c r="GJ23" s="422" t="s">
        <v>667</v>
      </c>
      <c r="GK23" s="423" t="s">
        <v>659</v>
      </c>
      <c r="GL23" s="423">
        <v>19</v>
      </c>
      <c r="GM23" s="413">
        <v>0.008298611111111109</v>
      </c>
      <c r="GN23" s="456">
        <v>0.013622685185185184</v>
      </c>
      <c r="GO23" s="456">
        <v>0.005324074074074075</v>
      </c>
      <c r="GP23" s="414"/>
      <c r="GR23" s="84" t="s">
        <v>687</v>
      </c>
      <c r="GS23" s="84" t="s">
        <v>349</v>
      </c>
      <c r="GT23" s="85" t="s">
        <v>657</v>
      </c>
      <c r="GU23" s="86" t="s">
        <v>667</v>
      </c>
      <c r="GV23" s="86" t="s">
        <v>660</v>
      </c>
      <c r="GW23" s="415">
        <v>19</v>
      </c>
      <c r="GX23" s="413">
        <v>0.014965277777777779</v>
      </c>
      <c r="GY23" s="414">
        <v>1</v>
      </c>
      <c r="GZ23" s="416"/>
      <c r="HA23" s="414"/>
      <c r="HB23" s="421"/>
      <c r="HC23" s="421"/>
      <c r="HE23" s="459" t="s">
        <v>614</v>
      </c>
      <c r="HF23" s="459" t="s">
        <v>615</v>
      </c>
      <c r="HG23" s="86" t="s">
        <v>657</v>
      </c>
      <c r="HH23" s="86" t="s">
        <v>380</v>
      </c>
      <c r="HI23" s="86" t="s">
        <v>684</v>
      </c>
      <c r="HJ23" s="414">
        <v>19</v>
      </c>
      <c r="HK23" s="413">
        <v>0.01908564814814815</v>
      </c>
      <c r="HL23" s="460">
        <v>0.024699074074074078</v>
      </c>
      <c r="HM23" s="460">
        <v>0.005613425925925927</v>
      </c>
      <c r="HP23" s="84" t="s">
        <v>395</v>
      </c>
      <c r="HQ23" s="84" t="s">
        <v>387</v>
      </c>
      <c r="HR23" s="85" t="s">
        <v>657</v>
      </c>
      <c r="HS23" s="86" t="s">
        <v>670</v>
      </c>
      <c r="HT23" s="86" t="s">
        <v>659</v>
      </c>
      <c r="HU23" s="415">
        <v>19</v>
      </c>
      <c r="HV23" s="413">
        <v>0.019872685185185184</v>
      </c>
      <c r="HW23" s="414">
        <v>5</v>
      </c>
      <c r="HX23" s="416"/>
      <c r="HY23" s="414">
        <v>7</v>
      </c>
      <c r="HZ23" s="459"/>
      <c r="IA23" s="468"/>
      <c r="IC23" s="84" t="s">
        <v>395</v>
      </c>
      <c r="ID23" s="84" t="s">
        <v>387</v>
      </c>
      <c r="IE23" s="85" t="s">
        <v>657</v>
      </c>
      <c r="IF23" s="86" t="s">
        <v>670</v>
      </c>
      <c r="IG23" s="86" t="s">
        <v>659</v>
      </c>
      <c r="IH23" s="415">
        <v>19</v>
      </c>
      <c r="II23" s="413">
        <v>0.014120370370370368</v>
      </c>
      <c r="IJ23" s="414">
        <v>6</v>
      </c>
      <c r="IK23" s="416"/>
      <c r="IL23" s="414">
        <v>8</v>
      </c>
      <c r="IM23" s="459"/>
      <c r="IN23" s="468"/>
      <c r="IP23" s="612"/>
      <c r="IQ23" s="611" t="s">
        <v>794</v>
      </c>
      <c r="IR23" s="611" t="s">
        <v>546</v>
      </c>
    </row>
    <row r="24" spans="1:256" ht="14.25" customHeight="1">
      <c r="A24" s="429" t="s">
        <v>364</v>
      </c>
      <c r="B24" s="429" t="s">
        <v>365</v>
      </c>
      <c r="C24" s="431" t="s">
        <v>651</v>
      </c>
      <c r="D24" s="431" t="s">
        <v>652</v>
      </c>
      <c r="E24" s="431" t="s">
        <v>660</v>
      </c>
      <c r="F24" s="423">
        <v>20</v>
      </c>
      <c r="G24" s="437">
        <v>0.013078703703703703</v>
      </c>
      <c r="H24" s="423">
        <v>6</v>
      </c>
      <c r="I24" s="431"/>
      <c r="J24" s="422"/>
      <c r="M24" s="429" t="s">
        <v>366</v>
      </c>
      <c r="N24" s="429" t="s">
        <v>354</v>
      </c>
      <c r="O24" s="440" t="s">
        <v>657</v>
      </c>
      <c r="P24" s="431" t="s">
        <v>663</v>
      </c>
      <c r="Q24" s="431" t="s">
        <v>659</v>
      </c>
      <c r="R24" s="423">
        <v>20</v>
      </c>
      <c r="S24" s="437">
        <v>0.013611111111111114</v>
      </c>
      <c r="T24" s="423">
        <v>6</v>
      </c>
      <c r="U24" s="441"/>
      <c r="Y24" s="436" t="s">
        <v>646</v>
      </c>
      <c r="Z24" s="436"/>
      <c r="AA24" s="473"/>
      <c r="AB24" s="432"/>
      <c r="AC24" s="432" t="s">
        <v>350</v>
      </c>
      <c r="AD24" s="427">
        <v>6</v>
      </c>
      <c r="AE24" s="439">
        <v>0.02702546296296296</v>
      </c>
      <c r="AF24" s="432">
        <v>6</v>
      </c>
      <c r="AG24" s="412"/>
      <c r="AH24" s="412"/>
      <c r="AJ24" s="429" t="s">
        <v>692</v>
      </c>
      <c r="AK24" s="429" t="s">
        <v>693</v>
      </c>
      <c r="AL24" s="442" t="s">
        <v>657</v>
      </c>
      <c r="AM24" s="431" t="s">
        <v>667</v>
      </c>
      <c r="AN24" s="431" t="s">
        <v>659</v>
      </c>
      <c r="AO24" s="423">
        <v>20</v>
      </c>
      <c r="AP24" s="437">
        <v>0.012627314814814815</v>
      </c>
      <c r="AQ24" s="423">
        <v>3</v>
      </c>
      <c r="AR24" s="441"/>
      <c r="AV24" s="422" t="s">
        <v>577</v>
      </c>
      <c r="AW24" s="422" t="s">
        <v>578</v>
      </c>
      <c r="AX24" s="423" t="s">
        <v>657</v>
      </c>
      <c r="AY24" s="423" t="s">
        <v>670</v>
      </c>
      <c r="AZ24" s="423" t="s">
        <v>660</v>
      </c>
      <c r="BA24" s="423">
        <v>20</v>
      </c>
      <c r="BB24" s="434">
        <v>13.24</v>
      </c>
      <c r="BC24" s="434">
        <v>20.19</v>
      </c>
      <c r="BD24" s="434">
        <v>6.55</v>
      </c>
      <c r="BF24" s="443"/>
      <c r="BG24" s="464" t="s">
        <v>355</v>
      </c>
      <c r="BH24" s="464" t="s">
        <v>356</v>
      </c>
      <c r="BI24" s="423" t="s">
        <v>657</v>
      </c>
      <c r="BJ24" s="462" t="s">
        <v>670</v>
      </c>
      <c r="BK24" s="465" t="s">
        <v>659</v>
      </c>
      <c r="BL24" s="446">
        <v>20</v>
      </c>
      <c r="BM24" s="434">
        <v>12.49</v>
      </c>
      <c r="BN24" s="423">
        <v>1</v>
      </c>
      <c r="BO24" s="441"/>
      <c r="BP24" s="423">
        <v>4</v>
      </c>
      <c r="BQ24" s="482"/>
      <c r="BR24" s="428"/>
      <c r="BT24" s="447" t="s">
        <v>227</v>
      </c>
      <c r="BU24" s="447" t="s">
        <v>376</v>
      </c>
      <c r="BV24" s="448" t="s">
        <v>657</v>
      </c>
      <c r="BW24" s="448" t="s">
        <v>663</v>
      </c>
      <c r="BX24" s="449" t="s">
        <v>659</v>
      </c>
      <c r="BY24" s="423">
        <v>20</v>
      </c>
      <c r="BZ24" s="450">
        <v>24.01</v>
      </c>
      <c r="CA24" s="423">
        <v>5</v>
      </c>
      <c r="CB24" s="441"/>
      <c r="CC24" s="449"/>
      <c r="CF24" s="451" t="s">
        <v>488</v>
      </c>
      <c r="CG24" s="451" t="s">
        <v>489</v>
      </c>
      <c r="CH24" s="423" t="s">
        <v>657</v>
      </c>
      <c r="CI24" s="448" t="s">
        <v>667</v>
      </c>
      <c r="CJ24" s="452" t="s">
        <v>660</v>
      </c>
      <c r="CK24" s="438">
        <v>20</v>
      </c>
      <c r="CL24" s="450">
        <v>11.32</v>
      </c>
      <c r="CM24" s="478">
        <v>1</v>
      </c>
      <c r="CN24" s="441"/>
      <c r="CO24" s="478">
        <v>0</v>
      </c>
      <c r="CP24" s="483"/>
      <c r="CQ24" s="436"/>
      <c r="CS24" s="481" t="s">
        <v>357</v>
      </c>
      <c r="CT24" s="481" t="s">
        <v>358</v>
      </c>
      <c r="CU24" s="454" t="s">
        <v>657</v>
      </c>
      <c r="CV24" s="454" t="s">
        <v>667</v>
      </c>
      <c r="CW24" s="478" t="s">
        <v>659</v>
      </c>
      <c r="CX24" s="423">
        <v>20</v>
      </c>
      <c r="CY24" s="455">
        <v>26.38</v>
      </c>
      <c r="CZ24" s="417">
        <v>1</v>
      </c>
      <c r="DA24" s="441"/>
      <c r="DB24" s="417"/>
      <c r="DF24" s="421" t="s">
        <v>275</v>
      </c>
      <c r="DG24" s="421" t="s">
        <v>191</v>
      </c>
      <c r="DH24" s="454" t="s">
        <v>657</v>
      </c>
      <c r="DI24" s="414" t="s">
        <v>663</v>
      </c>
      <c r="DJ24" s="414" t="s">
        <v>660</v>
      </c>
      <c r="DK24" s="423">
        <v>20</v>
      </c>
      <c r="DL24" s="413">
        <v>0.012106481481481482</v>
      </c>
      <c r="DM24" s="456">
        <v>0.018703703703703705</v>
      </c>
      <c r="DN24" s="456">
        <v>0.006597222222222223</v>
      </c>
      <c r="DQ24" s="87" t="s">
        <v>619</v>
      </c>
      <c r="DR24" s="87"/>
      <c r="DS24" s="479"/>
      <c r="DT24" s="480" t="s">
        <v>658</v>
      </c>
      <c r="DU24" s="480">
        <v>5</v>
      </c>
      <c r="DV24" s="425">
        <v>0.03866898148148148</v>
      </c>
      <c r="DW24" s="412" t="s">
        <v>341</v>
      </c>
      <c r="EA24" s="84" t="s">
        <v>502</v>
      </c>
      <c r="EB24" s="84" t="s">
        <v>454</v>
      </c>
      <c r="EC24" s="86" t="s">
        <v>657</v>
      </c>
      <c r="ED24" s="86" t="s">
        <v>667</v>
      </c>
      <c r="EE24" s="86" t="s">
        <v>664</v>
      </c>
      <c r="EF24" s="415">
        <v>20</v>
      </c>
      <c r="EG24" s="413">
        <v>0.008969907407407407</v>
      </c>
      <c r="EH24" s="414">
        <v>1</v>
      </c>
      <c r="EJ24" s="414"/>
      <c r="EK24" s="414"/>
      <c r="EM24" s="84" t="s">
        <v>697</v>
      </c>
      <c r="EN24" s="84" t="s">
        <v>698</v>
      </c>
      <c r="EO24" s="86" t="s">
        <v>657</v>
      </c>
      <c r="EP24" s="86" t="s">
        <v>652</v>
      </c>
      <c r="EQ24" s="86" t="s">
        <v>659</v>
      </c>
      <c r="ER24" s="415">
        <v>20</v>
      </c>
      <c r="ES24" s="413">
        <v>0.013275462962962963</v>
      </c>
      <c r="ET24" s="414">
        <v>6</v>
      </c>
      <c r="EU24" s="416"/>
      <c r="EV24" s="457">
        <v>8</v>
      </c>
      <c r="EZ24" s="84" t="s">
        <v>649</v>
      </c>
      <c r="FA24" s="84" t="s">
        <v>392</v>
      </c>
      <c r="FB24" s="85" t="s">
        <v>657</v>
      </c>
      <c r="FC24" s="86" t="s">
        <v>663</v>
      </c>
      <c r="FD24" s="86" t="s">
        <v>664</v>
      </c>
      <c r="FE24" s="415">
        <v>20</v>
      </c>
      <c r="FF24" s="413">
        <v>0.014224537037037037</v>
      </c>
      <c r="FG24" s="414">
        <v>6</v>
      </c>
      <c r="FI24" s="414">
        <v>8</v>
      </c>
      <c r="FJ24" s="421"/>
      <c r="FK24" s="421"/>
      <c r="FM24" s="422" t="s">
        <v>745</v>
      </c>
      <c r="FN24" s="422" t="s">
        <v>746</v>
      </c>
      <c r="FO24" s="423" t="s">
        <v>657</v>
      </c>
      <c r="FP24" s="423" t="s">
        <v>667</v>
      </c>
      <c r="FQ24" s="423" t="s">
        <v>660</v>
      </c>
      <c r="FR24" s="423">
        <v>20</v>
      </c>
      <c r="FS24" s="413">
        <v>0.012453703703703703</v>
      </c>
      <c r="FU24" s="84" t="s">
        <v>395</v>
      </c>
      <c r="FV24" s="84" t="s">
        <v>387</v>
      </c>
      <c r="FW24" s="85" t="s">
        <v>657</v>
      </c>
      <c r="FX24" s="86" t="s">
        <v>670</v>
      </c>
      <c r="FY24" s="86" t="s">
        <v>659</v>
      </c>
      <c r="FZ24" s="415">
        <v>20</v>
      </c>
      <c r="GA24" s="413">
        <v>0.014641203703703703</v>
      </c>
      <c r="GB24" s="414">
        <v>5</v>
      </c>
      <c r="GD24" s="421"/>
      <c r="GE24" s="421"/>
      <c r="GG24" s="422" t="s">
        <v>612</v>
      </c>
      <c r="GH24" s="422" t="s">
        <v>618</v>
      </c>
      <c r="GI24" s="423" t="s">
        <v>657</v>
      </c>
      <c r="GJ24" s="422" t="s">
        <v>380</v>
      </c>
      <c r="GK24" s="423" t="s">
        <v>660</v>
      </c>
      <c r="GL24" s="423">
        <v>20</v>
      </c>
      <c r="GM24" s="413">
        <v>0.010069444444444445</v>
      </c>
      <c r="GN24" s="456">
        <v>0.013657407407407408</v>
      </c>
      <c r="GO24" s="456">
        <v>0.003587962962962963</v>
      </c>
      <c r="GP24" s="414"/>
      <c r="GR24" s="84" t="s">
        <v>325</v>
      </c>
      <c r="GS24" s="84" t="s">
        <v>585</v>
      </c>
      <c r="GT24" s="85" t="s">
        <v>657</v>
      </c>
      <c r="GU24" s="86" t="s">
        <v>663</v>
      </c>
      <c r="GV24" s="86" t="s">
        <v>664</v>
      </c>
      <c r="GW24" s="415">
        <v>20</v>
      </c>
      <c r="GX24" s="413">
        <v>0.015381944444444443</v>
      </c>
      <c r="GY24" s="414">
        <v>5</v>
      </c>
      <c r="GZ24" s="416"/>
      <c r="HA24" s="414">
        <v>7</v>
      </c>
      <c r="HB24" s="421"/>
      <c r="HC24" s="421"/>
      <c r="HE24" s="459" t="s">
        <v>209</v>
      </c>
      <c r="HF24" s="459" t="s">
        <v>544</v>
      </c>
      <c r="HG24" s="85" t="s">
        <v>657</v>
      </c>
      <c r="HH24" s="86" t="s">
        <v>670</v>
      </c>
      <c r="HI24" s="86" t="s">
        <v>664</v>
      </c>
      <c r="HJ24" s="414">
        <v>20</v>
      </c>
      <c r="HK24" s="413">
        <v>0.014583333333333334</v>
      </c>
      <c r="HL24" s="460">
        <v>0.024710648148148148</v>
      </c>
      <c r="HM24" s="460">
        <v>0.010127314814814815</v>
      </c>
      <c r="HP24" s="84" t="s">
        <v>393</v>
      </c>
      <c r="HQ24" s="84" t="s">
        <v>394</v>
      </c>
      <c r="HR24" s="86" t="s">
        <v>657</v>
      </c>
      <c r="HS24" s="86" t="s">
        <v>380</v>
      </c>
      <c r="HT24" s="86" t="s">
        <v>684</v>
      </c>
      <c r="HU24" s="415">
        <v>20</v>
      </c>
      <c r="HV24" s="413">
        <v>0.02045138888888889</v>
      </c>
      <c r="HW24" s="414">
        <v>8</v>
      </c>
      <c r="HX24" s="416"/>
      <c r="HY24" s="414">
        <v>9</v>
      </c>
      <c r="HZ24" s="459"/>
      <c r="IA24" s="468"/>
      <c r="IC24" s="90" t="s">
        <v>488</v>
      </c>
      <c r="ID24" s="90" t="s">
        <v>489</v>
      </c>
      <c r="IE24" s="91" t="s">
        <v>657</v>
      </c>
      <c r="IF24" s="91" t="s">
        <v>667</v>
      </c>
      <c r="IG24" s="91" t="s">
        <v>660</v>
      </c>
      <c r="IH24" s="415">
        <v>20</v>
      </c>
      <c r="II24" s="413">
        <v>0.014583333333333332</v>
      </c>
      <c r="IJ24" s="414">
        <v>1</v>
      </c>
      <c r="IK24" s="416"/>
      <c r="IL24" s="414">
        <v>1</v>
      </c>
      <c r="IM24" s="459"/>
      <c r="IN24" s="468"/>
      <c r="IP24" s="608" t="s">
        <v>646</v>
      </c>
      <c r="IQ24" s="603" t="s">
        <v>667</v>
      </c>
      <c r="IR24" s="606">
        <v>5</v>
      </c>
      <c r="IS24" s="610">
        <v>0.06375</v>
      </c>
      <c r="IT24" s="606">
        <v>10</v>
      </c>
      <c r="IU24" s="603"/>
      <c r="IV24" s="603"/>
    </row>
    <row r="25" spans="1:252" ht="14.25" customHeight="1">
      <c r="A25" s="429" t="s">
        <v>367</v>
      </c>
      <c r="B25" s="429" t="s">
        <v>368</v>
      </c>
      <c r="C25" s="431" t="s">
        <v>651</v>
      </c>
      <c r="D25" s="431" t="s">
        <v>667</v>
      </c>
      <c r="E25" s="431" t="s">
        <v>659</v>
      </c>
      <c r="F25" s="423">
        <v>21</v>
      </c>
      <c r="G25" s="437">
        <v>0.013090277777777779</v>
      </c>
      <c r="H25" s="423">
        <v>1</v>
      </c>
      <c r="I25" s="431"/>
      <c r="J25" s="422"/>
      <c r="M25" s="429" t="s">
        <v>344</v>
      </c>
      <c r="N25" s="429" t="s">
        <v>345</v>
      </c>
      <c r="O25" s="440" t="s">
        <v>657</v>
      </c>
      <c r="P25" s="431" t="s">
        <v>663</v>
      </c>
      <c r="Q25" s="431" t="s">
        <v>659</v>
      </c>
      <c r="R25" s="423">
        <v>21</v>
      </c>
      <c r="S25" s="437">
        <v>0.013796296296296298</v>
      </c>
      <c r="T25" s="423">
        <v>5</v>
      </c>
      <c r="U25" s="441"/>
      <c r="Y25" s="429" t="s">
        <v>369</v>
      </c>
      <c r="Z25" s="429" t="s">
        <v>370</v>
      </c>
      <c r="AA25" s="431" t="s">
        <v>657</v>
      </c>
      <c r="AB25" s="431" t="s">
        <v>667</v>
      </c>
      <c r="AC25" s="431" t="s">
        <v>664</v>
      </c>
      <c r="AD25" s="438"/>
      <c r="AJ25" s="429" t="s">
        <v>680</v>
      </c>
      <c r="AK25" s="429" t="s">
        <v>681</v>
      </c>
      <c r="AL25" s="442" t="s">
        <v>657</v>
      </c>
      <c r="AM25" s="431" t="s">
        <v>667</v>
      </c>
      <c r="AN25" s="431" t="s">
        <v>660</v>
      </c>
      <c r="AO25" s="423">
        <v>21</v>
      </c>
      <c r="AP25" s="437">
        <v>0.01267361111111111</v>
      </c>
      <c r="AQ25" s="423">
        <v>1</v>
      </c>
      <c r="AR25" s="441"/>
      <c r="AV25" s="422" t="s">
        <v>609</v>
      </c>
      <c r="AW25" s="422" t="s">
        <v>610</v>
      </c>
      <c r="AX25" s="423" t="s">
        <v>657</v>
      </c>
      <c r="AY25" s="423" t="s">
        <v>380</v>
      </c>
      <c r="AZ25" s="423" t="s">
        <v>684</v>
      </c>
      <c r="BA25" s="423">
        <v>21</v>
      </c>
      <c r="BB25" s="434">
        <v>14.16</v>
      </c>
      <c r="BC25" s="434">
        <v>20.21</v>
      </c>
      <c r="BD25" s="434">
        <v>6.05</v>
      </c>
      <c r="BF25" s="443"/>
      <c r="BG25" s="433" t="s">
        <v>687</v>
      </c>
      <c r="BH25" s="433" t="s">
        <v>349</v>
      </c>
      <c r="BI25" s="423" t="s">
        <v>657</v>
      </c>
      <c r="BJ25" s="423" t="s">
        <v>667</v>
      </c>
      <c r="BK25" s="423" t="s">
        <v>660</v>
      </c>
      <c r="BL25" s="446">
        <v>21</v>
      </c>
      <c r="BM25" s="434">
        <v>12.49</v>
      </c>
      <c r="BN25" s="423">
        <v>1</v>
      </c>
      <c r="BO25" s="441"/>
      <c r="BP25" s="423">
        <v>4</v>
      </c>
      <c r="BQ25" s="482"/>
      <c r="BR25" s="428"/>
      <c r="BT25" s="491" t="s">
        <v>525</v>
      </c>
      <c r="BU25" s="491" t="s">
        <v>526</v>
      </c>
      <c r="BV25" s="448" t="s">
        <v>657</v>
      </c>
      <c r="BW25" s="431" t="s">
        <v>667</v>
      </c>
      <c r="BX25" s="431" t="s">
        <v>660</v>
      </c>
      <c r="BY25" s="423">
        <v>21</v>
      </c>
      <c r="BZ25" s="431">
        <v>24.57</v>
      </c>
      <c r="CA25" s="423">
        <v>1</v>
      </c>
      <c r="CB25" s="441"/>
      <c r="CC25" s="431"/>
      <c r="CF25" s="451" t="s">
        <v>390</v>
      </c>
      <c r="CG25" s="451" t="s">
        <v>669</v>
      </c>
      <c r="CH25" s="423" t="s">
        <v>657</v>
      </c>
      <c r="CI25" s="448" t="s">
        <v>667</v>
      </c>
      <c r="CJ25" s="452" t="s">
        <v>664</v>
      </c>
      <c r="CK25" s="438">
        <v>21</v>
      </c>
      <c r="CL25" s="450">
        <v>11.38</v>
      </c>
      <c r="CM25" s="478">
        <v>1</v>
      </c>
      <c r="CN25" s="441"/>
      <c r="CO25" s="478">
        <v>0</v>
      </c>
      <c r="CP25" s="483"/>
      <c r="CQ25" s="436"/>
      <c r="CS25" s="503" t="s">
        <v>409</v>
      </c>
      <c r="CT25" s="503" t="s">
        <v>410</v>
      </c>
      <c r="CU25" s="454" t="s">
        <v>657</v>
      </c>
      <c r="CV25" s="477" t="s">
        <v>663</v>
      </c>
      <c r="CW25" s="477" t="s">
        <v>659</v>
      </c>
      <c r="CX25" s="423">
        <v>21</v>
      </c>
      <c r="CY25" s="455">
        <v>26.46</v>
      </c>
      <c r="CZ25" s="417">
        <v>6</v>
      </c>
      <c r="DA25" s="441"/>
      <c r="DB25" s="417">
        <v>8</v>
      </c>
      <c r="DF25" s="421" t="s">
        <v>697</v>
      </c>
      <c r="DG25" s="421" t="s">
        <v>698</v>
      </c>
      <c r="DH25" s="414" t="s">
        <v>340</v>
      </c>
      <c r="DI25" s="414" t="s">
        <v>652</v>
      </c>
      <c r="DJ25" s="414" t="s">
        <v>527</v>
      </c>
      <c r="DK25" s="423">
        <v>21</v>
      </c>
      <c r="DL25" s="413">
        <v>0.013460648148148147</v>
      </c>
      <c r="DM25" s="456">
        <v>0.018726851851851852</v>
      </c>
      <c r="DN25" s="456">
        <v>0.005266203703703705</v>
      </c>
      <c r="DQ25" s="84" t="s">
        <v>680</v>
      </c>
      <c r="DR25" s="84" t="s">
        <v>681</v>
      </c>
      <c r="DS25" s="85" t="s">
        <v>657</v>
      </c>
      <c r="DT25" s="86" t="s">
        <v>667</v>
      </c>
      <c r="DU25" s="86" t="s">
        <v>660</v>
      </c>
      <c r="DV25" s="425"/>
      <c r="EA25" s="84" t="s">
        <v>554</v>
      </c>
      <c r="EB25" s="84" t="s">
        <v>555</v>
      </c>
      <c r="EC25" s="86" t="s">
        <v>657</v>
      </c>
      <c r="ED25" s="86" t="s">
        <v>380</v>
      </c>
      <c r="EE25" s="86" t="s">
        <v>684</v>
      </c>
      <c r="EF25" s="415">
        <v>21</v>
      </c>
      <c r="EG25" s="413">
        <v>0.009074074074074073</v>
      </c>
      <c r="EH25" s="414">
        <v>8</v>
      </c>
      <c r="EJ25" s="414"/>
      <c r="EK25" s="414"/>
      <c r="EM25" s="84" t="s">
        <v>395</v>
      </c>
      <c r="EN25" s="84" t="s">
        <v>387</v>
      </c>
      <c r="EO25" s="85" t="s">
        <v>657</v>
      </c>
      <c r="EP25" s="86" t="s">
        <v>670</v>
      </c>
      <c r="EQ25" s="86" t="s">
        <v>659</v>
      </c>
      <c r="ER25" s="415">
        <v>21</v>
      </c>
      <c r="ES25" s="413">
        <v>0.013310185185185187</v>
      </c>
      <c r="ET25" s="414">
        <v>6</v>
      </c>
      <c r="EU25" s="416"/>
      <c r="EV25" s="457">
        <v>8</v>
      </c>
      <c r="EZ25" s="84" t="s">
        <v>357</v>
      </c>
      <c r="FA25" s="84" t="s">
        <v>358</v>
      </c>
      <c r="FB25" s="85" t="s">
        <v>657</v>
      </c>
      <c r="FC25" s="86" t="s">
        <v>667</v>
      </c>
      <c r="FD25" s="86" t="s">
        <v>659</v>
      </c>
      <c r="FE25" s="415">
        <v>21</v>
      </c>
      <c r="FF25" s="413">
        <v>0.014340277777777776</v>
      </c>
      <c r="FG25" s="414">
        <v>1</v>
      </c>
      <c r="FI25" s="414"/>
      <c r="FJ25" s="421"/>
      <c r="FK25" s="421"/>
      <c r="FM25" s="422" t="s">
        <v>462</v>
      </c>
      <c r="FN25" s="422" t="s">
        <v>463</v>
      </c>
      <c r="FO25" s="423" t="s">
        <v>657</v>
      </c>
      <c r="FP25" s="423" t="s">
        <v>380</v>
      </c>
      <c r="FQ25" s="423" t="s">
        <v>684</v>
      </c>
      <c r="FR25" s="423">
        <v>21</v>
      </c>
      <c r="FS25" s="413">
        <v>0.01275462962962963</v>
      </c>
      <c r="FU25" s="84" t="s">
        <v>381</v>
      </c>
      <c r="FV25" s="84" t="s">
        <v>382</v>
      </c>
      <c r="FW25" s="85" t="s">
        <v>657</v>
      </c>
      <c r="FX25" s="86" t="s">
        <v>670</v>
      </c>
      <c r="FY25" s="86" t="s">
        <v>659</v>
      </c>
      <c r="FZ25" s="415">
        <v>21</v>
      </c>
      <c r="GA25" s="413">
        <v>0.014699074074074074</v>
      </c>
      <c r="GB25" s="414">
        <v>4</v>
      </c>
      <c r="GD25" s="421"/>
      <c r="GE25" s="421"/>
      <c r="GG25" s="422" t="s">
        <v>198</v>
      </c>
      <c r="GH25" s="422" t="s">
        <v>199</v>
      </c>
      <c r="GI25" s="423" t="s">
        <v>657</v>
      </c>
      <c r="GJ25" s="422" t="s">
        <v>667</v>
      </c>
      <c r="GK25" s="423" t="s">
        <v>659</v>
      </c>
      <c r="GL25" s="423">
        <v>21</v>
      </c>
      <c r="GM25" s="413">
        <v>0.006585648148148149</v>
      </c>
      <c r="GN25" s="456">
        <v>0.013703703703703704</v>
      </c>
      <c r="GO25" s="456">
        <v>0.007118055555555555</v>
      </c>
      <c r="GP25" s="414"/>
      <c r="GR25" s="84" t="s">
        <v>402</v>
      </c>
      <c r="GS25" s="84" t="s">
        <v>403</v>
      </c>
      <c r="GT25" s="86" t="s">
        <v>657</v>
      </c>
      <c r="GU25" s="86" t="s">
        <v>667</v>
      </c>
      <c r="GV25" s="86" t="s">
        <v>653</v>
      </c>
      <c r="GW25" s="415">
        <v>21</v>
      </c>
      <c r="GX25" s="413">
        <v>0.015520833333333333</v>
      </c>
      <c r="GY25" s="414">
        <v>1</v>
      </c>
      <c r="GZ25" s="416"/>
      <c r="HA25" s="414"/>
      <c r="HB25" s="421"/>
      <c r="HC25" s="421"/>
      <c r="HE25" s="459" t="s">
        <v>275</v>
      </c>
      <c r="HF25" s="459" t="s">
        <v>191</v>
      </c>
      <c r="HG25" s="85" t="s">
        <v>657</v>
      </c>
      <c r="HH25" s="86" t="s">
        <v>663</v>
      </c>
      <c r="HI25" s="86" t="s">
        <v>660</v>
      </c>
      <c r="HJ25" s="414">
        <v>21</v>
      </c>
      <c r="HK25" s="413">
        <v>0.01460648148148148</v>
      </c>
      <c r="HL25" s="460">
        <v>0.024733796296296295</v>
      </c>
      <c r="HM25" s="460">
        <v>0.010127314814814815</v>
      </c>
      <c r="HP25" s="84" t="s">
        <v>649</v>
      </c>
      <c r="HQ25" s="84" t="s">
        <v>392</v>
      </c>
      <c r="HR25" s="85" t="s">
        <v>657</v>
      </c>
      <c r="HS25" s="86" t="s">
        <v>663</v>
      </c>
      <c r="HT25" s="86" t="s">
        <v>664</v>
      </c>
      <c r="HU25" s="415">
        <v>21</v>
      </c>
      <c r="HV25" s="413">
        <v>0.020532407407407405</v>
      </c>
      <c r="HW25" s="414">
        <v>4</v>
      </c>
      <c r="HX25" s="416"/>
      <c r="HY25" s="414">
        <v>6</v>
      </c>
      <c r="HZ25" s="459"/>
      <c r="IA25" s="468"/>
      <c r="IC25" s="84" t="s">
        <v>649</v>
      </c>
      <c r="ID25" s="84" t="s">
        <v>392</v>
      </c>
      <c r="IE25" s="85" t="s">
        <v>657</v>
      </c>
      <c r="IF25" s="86" t="s">
        <v>663</v>
      </c>
      <c r="IG25" s="86" t="s">
        <v>664</v>
      </c>
      <c r="IH25" s="415">
        <v>21</v>
      </c>
      <c r="II25" s="413">
        <v>0.0146875</v>
      </c>
      <c r="IJ25" s="414">
        <v>3</v>
      </c>
      <c r="IK25" s="416"/>
      <c r="IL25" s="414">
        <v>5</v>
      </c>
      <c r="IM25" s="459"/>
      <c r="IN25" s="468"/>
      <c r="IP25" s="612"/>
      <c r="IQ25" s="611" t="s">
        <v>390</v>
      </c>
      <c r="IR25" s="611" t="s">
        <v>669</v>
      </c>
    </row>
    <row r="26" spans="1:252" ht="14.25" customHeight="1">
      <c r="A26" s="429" t="s">
        <v>371</v>
      </c>
      <c r="B26" s="429" t="s">
        <v>372</v>
      </c>
      <c r="C26" s="431" t="s">
        <v>651</v>
      </c>
      <c r="D26" s="431" t="s">
        <v>663</v>
      </c>
      <c r="E26" s="431" t="s">
        <v>659</v>
      </c>
      <c r="F26" s="423">
        <v>22</v>
      </c>
      <c r="G26" s="437">
        <v>0.01324074074074074</v>
      </c>
      <c r="H26" s="423">
        <v>3</v>
      </c>
      <c r="I26" s="431"/>
      <c r="J26" s="422"/>
      <c r="M26" s="429" t="s">
        <v>665</v>
      </c>
      <c r="N26" s="429" t="s">
        <v>666</v>
      </c>
      <c r="O26" s="440" t="s">
        <v>657</v>
      </c>
      <c r="P26" s="431" t="s">
        <v>667</v>
      </c>
      <c r="Q26" s="431" t="s">
        <v>659</v>
      </c>
      <c r="R26" s="423">
        <v>22</v>
      </c>
      <c r="S26" s="437">
        <v>0.01392361111111111</v>
      </c>
      <c r="T26" s="423">
        <v>1</v>
      </c>
      <c r="U26" s="441"/>
      <c r="Y26" s="429" t="s">
        <v>675</v>
      </c>
      <c r="Z26" s="429" t="s">
        <v>676</v>
      </c>
      <c r="AA26" s="442" t="s">
        <v>657</v>
      </c>
      <c r="AB26" s="431" t="s">
        <v>667</v>
      </c>
      <c r="AC26" s="431" t="s">
        <v>664</v>
      </c>
      <c r="AD26" s="438"/>
      <c r="AJ26" s="429" t="s">
        <v>399</v>
      </c>
      <c r="AK26" s="429" t="s">
        <v>400</v>
      </c>
      <c r="AL26" s="431" t="s">
        <v>340</v>
      </c>
      <c r="AM26" s="431" t="s">
        <v>667</v>
      </c>
      <c r="AN26" s="431" t="s">
        <v>527</v>
      </c>
      <c r="AO26" s="423">
        <v>22</v>
      </c>
      <c r="AP26" s="437">
        <v>0.01273148148148148</v>
      </c>
      <c r="AQ26" s="423" t="s">
        <v>341</v>
      </c>
      <c r="AR26" s="441"/>
      <c r="AV26" s="461" t="s">
        <v>554</v>
      </c>
      <c r="AW26" s="461" t="s">
        <v>555</v>
      </c>
      <c r="AX26" s="423" t="s">
        <v>657</v>
      </c>
      <c r="AY26" s="462" t="s">
        <v>380</v>
      </c>
      <c r="AZ26" s="463" t="s">
        <v>684</v>
      </c>
      <c r="BA26" s="423">
        <v>22</v>
      </c>
      <c r="BB26" s="434">
        <v>15.34</v>
      </c>
      <c r="BC26" s="434">
        <v>20.24</v>
      </c>
      <c r="BD26" s="434">
        <v>4.5</v>
      </c>
      <c r="BF26" s="443"/>
      <c r="BG26" s="433" t="s">
        <v>661</v>
      </c>
      <c r="BH26" s="433" t="s">
        <v>339</v>
      </c>
      <c r="BI26" s="423" t="s">
        <v>657</v>
      </c>
      <c r="BJ26" s="423" t="s">
        <v>667</v>
      </c>
      <c r="BK26" s="423" t="s">
        <v>660</v>
      </c>
      <c r="BL26" s="446">
        <v>22</v>
      </c>
      <c r="BM26" s="434">
        <v>12.5</v>
      </c>
      <c r="BN26" s="423">
        <v>1</v>
      </c>
      <c r="BO26" s="441"/>
      <c r="BP26" s="423">
        <v>3</v>
      </c>
      <c r="BQ26" s="482"/>
      <c r="BT26" s="447" t="s">
        <v>371</v>
      </c>
      <c r="BU26" s="447" t="s">
        <v>372</v>
      </c>
      <c r="BV26" s="448" t="s">
        <v>657</v>
      </c>
      <c r="BW26" s="448" t="s">
        <v>663</v>
      </c>
      <c r="BX26" s="449" t="s">
        <v>659</v>
      </c>
      <c r="BY26" s="423">
        <v>22</v>
      </c>
      <c r="BZ26" s="450">
        <v>25</v>
      </c>
      <c r="CA26" s="423">
        <v>4</v>
      </c>
      <c r="CB26" s="441"/>
      <c r="CC26" s="449"/>
      <c r="CF26" s="470" t="s">
        <v>371</v>
      </c>
      <c r="CG26" s="470" t="s">
        <v>372</v>
      </c>
      <c r="CH26" s="423" t="s">
        <v>657</v>
      </c>
      <c r="CI26" s="431" t="s">
        <v>663</v>
      </c>
      <c r="CJ26" s="431" t="s">
        <v>659</v>
      </c>
      <c r="CK26" s="438">
        <v>22</v>
      </c>
      <c r="CL26" s="450">
        <v>12.14</v>
      </c>
      <c r="CM26" s="431">
        <v>6</v>
      </c>
      <c r="CN26" s="441"/>
      <c r="CO26" s="431">
        <v>8</v>
      </c>
      <c r="CP26" s="483"/>
      <c r="CQ26" s="429"/>
      <c r="CS26" s="484" t="s">
        <v>386</v>
      </c>
      <c r="CT26" s="504" t="s">
        <v>387</v>
      </c>
      <c r="CU26" s="454" t="s">
        <v>657</v>
      </c>
      <c r="CV26" s="477" t="s">
        <v>667</v>
      </c>
      <c r="CW26" s="477" t="s">
        <v>659</v>
      </c>
      <c r="CX26" s="423">
        <v>22</v>
      </c>
      <c r="CY26" s="455">
        <v>26.47</v>
      </c>
      <c r="CZ26" s="417">
        <v>1</v>
      </c>
      <c r="DA26" s="441"/>
      <c r="DB26" s="417"/>
      <c r="DF26" s="421" t="s">
        <v>347</v>
      </c>
      <c r="DG26" s="421" t="s">
        <v>558</v>
      </c>
      <c r="DH26" s="414" t="s">
        <v>657</v>
      </c>
      <c r="DI26" s="414" t="s">
        <v>667</v>
      </c>
      <c r="DJ26" s="414" t="s">
        <v>660</v>
      </c>
      <c r="DK26" s="423">
        <v>22</v>
      </c>
      <c r="DL26" s="413">
        <v>0.015081018518518516</v>
      </c>
      <c r="DM26" s="456">
        <v>0.018726851851851852</v>
      </c>
      <c r="DN26" s="456">
        <v>0.003645833333333336</v>
      </c>
      <c r="DQ26" s="84" t="s">
        <v>547</v>
      </c>
      <c r="DR26" s="84" t="s">
        <v>401</v>
      </c>
      <c r="DS26" s="86" t="s">
        <v>657</v>
      </c>
      <c r="DT26" s="86" t="s">
        <v>667</v>
      </c>
      <c r="DU26" s="86" t="s">
        <v>660</v>
      </c>
      <c r="DV26" s="425"/>
      <c r="EA26" s="84" t="s">
        <v>371</v>
      </c>
      <c r="EB26" s="84" t="s">
        <v>372</v>
      </c>
      <c r="EC26" s="85" t="s">
        <v>657</v>
      </c>
      <c r="ED26" s="86" t="s">
        <v>663</v>
      </c>
      <c r="EE26" s="86" t="s">
        <v>659</v>
      </c>
      <c r="EF26" s="415">
        <v>22</v>
      </c>
      <c r="EG26" s="413">
        <v>0.009571759259259259</v>
      </c>
      <c r="EH26" s="414">
        <v>4</v>
      </c>
      <c r="EJ26" s="414"/>
      <c r="EK26" s="414"/>
      <c r="EM26" s="505" t="s">
        <v>118</v>
      </c>
      <c r="EN26" s="505" t="s">
        <v>119</v>
      </c>
      <c r="EO26" s="506" t="s">
        <v>657</v>
      </c>
      <c r="EP26" s="506" t="s">
        <v>667</v>
      </c>
      <c r="EQ26" s="506" t="s">
        <v>653</v>
      </c>
      <c r="ER26" s="415">
        <v>22</v>
      </c>
      <c r="ES26" s="413">
        <v>0.013333333333333334</v>
      </c>
      <c r="ET26" s="414">
        <v>1</v>
      </c>
      <c r="EU26" s="416"/>
      <c r="EV26" s="457"/>
      <c r="EZ26" s="84" t="s">
        <v>381</v>
      </c>
      <c r="FA26" s="84" t="s">
        <v>382</v>
      </c>
      <c r="FB26" s="85" t="s">
        <v>657</v>
      </c>
      <c r="FC26" s="86" t="s">
        <v>670</v>
      </c>
      <c r="FD26" s="86" t="s">
        <v>659</v>
      </c>
      <c r="FE26" s="415">
        <v>22</v>
      </c>
      <c r="FF26" s="413">
        <v>0.014571759259259258</v>
      </c>
      <c r="FG26" s="414">
        <v>4</v>
      </c>
      <c r="FI26" s="414">
        <v>6</v>
      </c>
      <c r="FJ26" s="421"/>
      <c r="FK26" s="421"/>
      <c r="FM26" s="422" t="s">
        <v>554</v>
      </c>
      <c r="FN26" s="422" t="s">
        <v>555</v>
      </c>
      <c r="FO26" s="423" t="s">
        <v>657</v>
      </c>
      <c r="FP26" s="423" t="s">
        <v>380</v>
      </c>
      <c r="FQ26" s="423" t="s">
        <v>684</v>
      </c>
      <c r="FR26" s="423">
        <v>22</v>
      </c>
      <c r="FS26" s="413">
        <v>0.012777777777777777</v>
      </c>
      <c r="FU26" s="84" t="s">
        <v>409</v>
      </c>
      <c r="FV26" s="84" t="s">
        <v>410</v>
      </c>
      <c r="FW26" s="86" t="s">
        <v>657</v>
      </c>
      <c r="FX26" s="86" t="s">
        <v>663</v>
      </c>
      <c r="FY26" s="86" t="s">
        <v>659</v>
      </c>
      <c r="FZ26" s="415">
        <v>22</v>
      </c>
      <c r="GA26" s="413">
        <v>0.014745370370370372</v>
      </c>
      <c r="GB26" s="414">
        <v>3</v>
      </c>
      <c r="GD26" s="421"/>
      <c r="GE26" s="421"/>
      <c r="GG26" s="422" t="s">
        <v>713</v>
      </c>
      <c r="GH26" s="422" t="s">
        <v>401</v>
      </c>
      <c r="GI26" s="423" t="s">
        <v>657</v>
      </c>
      <c r="GJ26" s="422" t="s">
        <v>667</v>
      </c>
      <c r="GK26" s="423" t="s">
        <v>660</v>
      </c>
      <c r="GL26" s="423">
        <v>22</v>
      </c>
      <c r="GM26" s="413">
        <v>0.00869212962962963</v>
      </c>
      <c r="GN26" s="456">
        <v>0.013726851851851851</v>
      </c>
      <c r="GO26" s="456">
        <v>0.0050347222222222225</v>
      </c>
      <c r="GP26" s="414"/>
      <c r="GR26" s="84" t="s">
        <v>713</v>
      </c>
      <c r="GS26" s="84" t="s">
        <v>401</v>
      </c>
      <c r="GT26" s="86" t="s">
        <v>657</v>
      </c>
      <c r="GU26" s="86" t="s">
        <v>667</v>
      </c>
      <c r="GV26" s="86" t="s">
        <v>660</v>
      </c>
      <c r="GW26" s="415">
        <v>22</v>
      </c>
      <c r="GX26" s="413">
        <v>0.01570601851851852</v>
      </c>
      <c r="GY26" s="414">
        <v>1</v>
      </c>
      <c r="GZ26" s="416"/>
      <c r="HA26" s="414"/>
      <c r="HB26" s="421"/>
      <c r="HC26" s="421"/>
      <c r="HE26" s="459" t="s">
        <v>177</v>
      </c>
      <c r="HF26" s="459" t="s">
        <v>62</v>
      </c>
      <c r="HG26" s="86" t="s">
        <v>657</v>
      </c>
      <c r="HH26" s="86" t="s">
        <v>670</v>
      </c>
      <c r="HI26" s="86" t="s">
        <v>659</v>
      </c>
      <c r="HJ26" s="414">
        <v>22</v>
      </c>
      <c r="HK26" s="413">
        <v>0.016122685185185188</v>
      </c>
      <c r="HL26" s="460">
        <v>0.024745370370370372</v>
      </c>
      <c r="HM26" s="460">
        <v>0.008622685185185185</v>
      </c>
      <c r="HP26" s="84" t="s">
        <v>554</v>
      </c>
      <c r="HQ26" s="84" t="s">
        <v>555</v>
      </c>
      <c r="HR26" s="86" t="s">
        <v>657</v>
      </c>
      <c r="HS26" s="86" t="s">
        <v>380</v>
      </c>
      <c r="HT26" s="86" t="s">
        <v>684</v>
      </c>
      <c r="HU26" s="415">
        <v>22</v>
      </c>
      <c r="HV26" s="413">
        <v>0.021331018518518517</v>
      </c>
      <c r="HW26" s="414">
        <v>6</v>
      </c>
      <c r="HX26" s="416"/>
      <c r="HY26" s="414">
        <v>8</v>
      </c>
      <c r="HZ26" s="459"/>
      <c r="IA26" s="468"/>
      <c r="IC26" s="84" t="s">
        <v>409</v>
      </c>
      <c r="ID26" s="84" t="s">
        <v>410</v>
      </c>
      <c r="IE26" s="86" t="s">
        <v>657</v>
      </c>
      <c r="IF26" s="86" t="s">
        <v>663</v>
      </c>
      <c r="IG26" s="86" t="s">
        <v>659</v>
      </c>
      <c r="IH26" s="415">
        <v>22</v>
      </c>
      <c r="II26" s="413">
        <v>0.014884259259259259</v>
      </c>
      <c r="IJ26" s="414">
        <v>1</v>
      </c>
      <c r="IK26" s="416"/>
      <c r="IL26" s="414">
        <v>4</v>
      </c>
      <c r="IM26" s="459"/>
      <c r="IN26" s="468"/>
      <c r="IP26" s="612"/>
      <c r="IQ26" s="611" t="s">
        <v>287</v>
      </c>
      <c r="IR26" s="611" t="s">
        <v>669</v>
      </c>
    </row>
    <row r="27" spans="1:252" ht="14.25" customHeight="1">
      <c r="A27" s="429" t="s">
        <v>373</v>
      </c>
      <c r="B27" s="429" t="s">
        <v>374</v>
      </c>
      <c r="C27" s="431" t="s">
        <v>651</v>
      </c>
      <c r="D27" s="431" t="s">
        <v>670</v>
      </c>
      <c r="E27" s="431" t="s">
        <v>684</v>
      </c>
      <c r="F27" s="423">
        <v>23</v>
      </c>
      <c r="G27" s="437">
        <v>0.01329861111111111</v>
      </c>
      <c r="H27" s="423">
        <v>8</v>
      </c>
      <c r="I27" s="431"/>
      <c r="J27" s="422"/>
      <c r="M27" s="429" t="s">
        <v>375</v>
      </c>
      <c r="N27" s="429" t="s">
        <v>376</v>
      </c>
      <c r="O27" s="440" t="s">
        <v>657</v>
      </c>
      <c r="P27" s="431" t="s">
        <v>663</v>
      </c>
      <c r="Q27" s="431" t="s">
        <v>659</v>
      </c>
      <c r="R27" s="423">
        <v>23</v>
      </c>
      <c r="S27" s="437">
        <v>0.013935185185185184</v>
      </c>
      <c r="T27" s="423">
        <v>4</v>
      </c>
      <c r="U27" s="441"/>
      <c r="Y27" s="429" t="s">
        <v>682</v>
      </c>
      <c r="Z27" s="429" t="s">
        <v>683</v>
      </c>
      <c r="AA27" s="442" t="s">
        <v>657</v>
      </c>
      <c r="AB27" s="431" t="s">
        <v>667</v>
      </c>
      <c r="AC27" s="431" t="s">
        <v>664</v>
      </c>
      <c r="AD27" s="438"/>
      <c r="AJ27" s="429" t="s">
        <v>547</v>
      </c>
      <c r="AK27" s="429" t="s">
        <v>401</v>
      </c>
      <c r="AL27" s="431" t="s">
        <v>340</v>
      </c>
      <c r="AM27" s="431" t="s">
        <v>667</v>
      </c>
      <c r="AN27" s="431" t="s">
        <v>660</v>
      </c>
      <c r="AO27" s="423">
        <v>23</v>
      </c>
      <c r="AP27" s="437">
        <v>0.01275462962962963</v>
      </c>
      <c r="AQ27" s="423" t="s">
        <v>341</v>
      </c>
      <c r="AR27" s="441"/>
      <c r="AV27" s="461" t="s">
        <v>614</v>
      </c>
      <c r="AW27" s="461" t="s">
        <v>615</v>
      </c>
      <c r="AX27" s="423" t="s">
        <v>657</v>
      </c>
      <c r="AY27" s="462" t="s">
        <v>380</v>
      </c>
      <c r="AZ27" s="463" t="s">
        <v>684</v>
      </c>
      <c r="BA27" s="423">
        <v>23</v>
      </c>
      <c r="BB27" s="434">
        <v>16.21</v>
      </c>
      <c r="BC27" s="434">
        <v>20.26</v>
      </c>
      <c r="BD27" s="434">
        <v>4.05</v>
      </c>
      <c r="BF27" s="443"/>
      <c r="BG27" s="444" t="s">
        <v>402</v>
      </c>
      <c r="BH27" s="444" t="s">
        <v>403</v>
      </c>
      <c r="BI27" s="423" t="s">
        <v>657</v>
      </c>
      <c r="BJ27" s="445" t="s">
        <v>667</v>
      </c>
      <c r="BK27" s="445" t="s">
        <v>653</v>
      </c>
      <c r="BL27" s="446">
        <v>23</v>
      </c>
      <c r="BM27" s="434">
        <v>13.03</v>
      </c>
      <c r="BN27" s="423">
        <v>1</v>
      </c>
      <c r="BO27" s="441"/>
      <c r="BP27" s="423">
        <v>2</v>
      </c>
      <c r="BQ27" s="482"/>
      <c r="BT27" s="447" t="s">
        <v>685</v>
      </c>
      <c r="BU27" s="447" t="s">
        <v>681</v>
      </c>
      <c r="BV27" s="448" t="s">
        <v>657</v>
      </c>
      <c r="BW27" s="448" t="s">
        <v>670</v>
      </c>
      <c r="BX27" s="449" t="s">
        <v>684</v>
      </c>
      <c r="BY27" s="423">
        <v>23</v>
      </c>
      <c r="BZ27" s="450">
        <v>25.17</v>
      </c>
      <c r="CA27" s="423">
        <v>5</v>
      </c>
      <c r="CB27" s="441"/>
      <c r="CC27" s="449"/>
      <c r="CF27" s="470" t="s">
        <v>523</v>
      </c>
      <c r="CG27" s="470" t="s">
        <v>372</v>
      </c>
      <c r="CH27" s="423" t="s">
        <v>657</v>
      </c>
      <c r="CI27" s="431" t="s">
        <v>663</v>
      </c>
      <c r="CJ27" s="431" t="s">
        <v>659</v>
      </c>
      <c r="CK27" s="438">
        <v>23</v>
      </c>
      <c r="CL27" s="450">
        <v>12.14</v>
      </c>
      <c r="CM27" s="431">
        <v>5</v>
      </c>
      <c r="CN27" s="441"/>
      <c r="CO27" s="431">
        <v>7</v>
      </c>
      <c r="CP27" s="483"/>
      <c r="CQ27" s="429"/>
      <c r="CS27" s="453" t="s">
        <v>371</v>
      </c>
      <c r="CT27" s="453" t="s">
        <v>372</v>
      </c>
      <c r="CU27" s="454" t="s">
        <v>657</v>
      </c>
      <c r="CV27" s="454" t="s">
        <v>663</v>
      </c>
      <c r="CW27" s="454" t="s">
        <v>659</v>
      </c>
      <c r="CX27" s="423">
        <v>23</v>
      </c>
      <c r="CY27" s="455">
        <v>26.5</v>
      </c>
      <c r="CZ27" s="417">
        <v>5</v>
      </c>
      <c r="DA27" s="441"/>
      <c r="DB27" s="417">
        <v>7</v>
      </c>
      <c r="DF27" s="421" t="s">
        <v>402</v>
      </c>
      <c r="DG27" s="421" t="s">
        <v>403</v>
      </c>
      <c r="DH27" s="414" t="s">
        <v>657</v>
      </c>
      <c r="DI27" s="414" t="s">
        <v>667</v>
      </c>
      <c r="DJ27" s="414" t="s">
        <v>653</v>
      </c>
      <c r="DK27" s="423">
        <v>23</v>
      </c>
      <c r="DL27" s="413">
        <v>0.011909722222222223</v>
      </c>
      <c r="DM27" s="456">
        <v>0.018738425925925926</v>
      </c>
      <c r="DN27" s="456">
        <v>0.006828703703703703</v>
      </c>
      <c r="DQ27" s="84" t="s">
        <v>649</v>
      </c>
      <c r="DR27" s="84" t="s">
        <v>392</v>
      </c>
      <c r="DS27" s="85" t="s">
        <v>657</v>
      </c>
      <c r="DT27" s="86" t="s">
        <v>663</v>
      </c>
      <c r="DU27" s="86" t="s">
        <v>664</v>
      </c>
      <c r="DV27" s="425"/>
      <c r="EA27" s="84" t="s">
        <v>396</v>
      </c>
      <c r="EB27" s="84" t="s">
        <v>520</v>
      </c>
      <c r="EC27" s="85" t="s">
        <v>657</v>
      </c>
      <c r="ED27" s="86" t="s">
        <v>667</v>
      </c>
      <c r="EE27" s="86" t="s">
        <v>664</v>
      </c>
      <c r="EF27" s="415">
        <v>23</v>
      </c>
      <c r="EG27" s="413">
        <v>0.009814814814814814</v>
      </c>
      <c r="EH27" s="414">
        <v>1</v>
      </c>
      <c r="EJ27" s="414"/>
      <c r="EK27" s="414"/>
      <c r="EM27" s="84" t="s">
        <v>554</v>
      </c>
      <c r="EN27" s="84" t="s">
        <v>555</v>
      </c>
      <c r="EO27" s="86" t="s">
        <v>657</v>
      </c>
      <c r="EP27" s="86" t="s">
        <v>380</v>
      </c>
      <c r="EQ27" s="86" t="s">
        <v>684</v>
      </c>
      <c r="ER27" s="415">
        <v>23</v>
      </c>
      <c r="ES27" s="413">
        <v>0.013645833333333331</v>
      </c>
      <c r="ET27" s="414">
        <v>8</v>
      </c>
      <c r="EU27" s="416"/>
      <c r="EV27" s="457">
        <v>9</v>
      </c>
      <c r="EZ27" s="84" t="s">
        <v>393</v>
      </c>
      <c r="FA27" s="84" t="s">
        <v>394</v>
      </c>
      <c r="FB27" s="86" t="s">
        <v>657</v>
      </c>
      <c r="FC27" s="86" t="s">
        <v>380</v>
      </c>
      <c r="FD27" s="86" t="s">
        <v>684</v>
      </c>
      <c r="FE27" s="415">
        <v>23</v>
      </c>
      <c r="FF27" s="413">
        <v>0.01503472222222222</v>
      </c>
      <c r="FG27" s="414">
        <v>8</v>
      </c>
      <c r="FI27" s="414">
        <v>9</v>
      </c>
      <c r="FJ27" s="421"/>
      <c r="FK27" s="421"/>
      <c r="FM27" s="422" t="s">
        <v>396</v>
      </c>
      <c r="FN27" s="422" t="s">
        <v>520</v>
      </c>
      <c r="FO27" s="423" t="s">
        <v>657</v>
      </c>
      <c r="FP27" s="423" t="s">
        <v>667</v>
      </c>
      <c r="FQ27" s="423" t="s">
        <v>664</v>
      </c>
      <c r="FR27" s="423">
        <v>23</v>
      </c>
      <c r="FS27" s="413">
        <v>0.012858796296296297</v>
      </c>
      <c r="FU27" s="84" t="s">
        <v>502</v>
      </c>
      <c r="FV27" s="84" t="s">
        <v>454</v>
      </c>
      <c r="FW27" s="86" t="s">
        <v>657</v>
      </c>
      <c r="FX27" s="86" t="s">
        <v>667</v>
      </c>
      <c r="FY27" s="86" t="s">
        <v>664</v>
      </c>
      <c r="FZ27" s="415">
        <v>23</v>
      </c>
      <c r="GA27" s="413">
        <v>0.014872685185185185</v>
      </c>
      <c r="GB27" s="414">
        <v>1</v>
      </c>
      <c r="GD27" s="421"/>
      <c r="GE27" s="421"/>
      <c r="GG27" s="422" t="s">
        <v>450</v>
      </c>
      <c r="GH27" s="422" t="s">
        <v>666</v>
      </c>
      <c r="GI27" s="423" t="s">
        <v>657</v>
      </c>
      <c r="GJ27" s="422" t="s">
        <v>670</v>
      </c>
      <c r="GK27" s="423" t="s">
        <v>659</v>
      </c>
      <c r="GL27" s="423">
        <v>23</v>
      </c>
      <c r="GM27" s="413">
        <v>0.010034722222222223</v>
      </c>
      <c r="GN27" s="456">
        <v>0.013738425925925926</v>
      </c>
      <c r="GO27" s="456">
        <v>0.0037037037037037034</v>
      </c>
      <c r="GP27" s="414"/>
      <c r="GR27" s="84" t="s">
        <v>386</v>
      </c>
      <c r="GS27" s="84" t="s">
        <v>387</v>
      </c>
      <c r="GT27" s="85" t="s">
        <v>657</v>
      </c>
      <c r="GU27" s="86" t="s">
        <v>667</v>
      </c>
      <c r="GV27" s="86" t="s">
        <v>659</v>
      </c>
      <c r="GW27" s="415">
        <v>23</v>
      </c>
      <c r="GX27" s="413">
        <v>0.015925925925925927</v>
      </c>
      <c r="GY27" s="414">
        <v>1</v>
      </c>
      <c r="GZ27" s="416"/>
      <c r="HA27" s="414"/>
      <c r="HB27" s="421"/>
      <c r="HC27" s="421"/>
      <c r="HE27" s="459" t="s">
        <v>620</v>
      </c>
      <c r="HF27" s="459" t="s">
        <v>463</v>
      </c>
      <c r="HG27" s="85" t="s">
        <v>657</v>
      </c>
      <c r="HH27" s="86" t="s">
        <v>380</v>
      </c>
      <c r="HI27" s="86" t="s">
        <v>684</v>
      </c>
      <c r="HJ27" s="414">
        <v>23</v>
      </c>
      <c r="HK27" s="413">
        <v>0.019201388888888886</v>
      </c>
      <c r="HL27" s="460">
        <v>0.024756944444444443</v>
      </c>
      <c r="HM27" s="460">
        <v>0.005555555555555556</v>
      </c>
      <c r="HP27" s="84" t="s">
        <v>450</v>
      </c>
      <c r="HQ27" s="84" t="s">
        <v>666</v>
      </c>
      <c r="HR27" s="85" t="s">
        <v>657</v>
      </c>
      <c r="HS27" s="86" t="s">
        <v>670</v>
      </c>
      <c r="HT27" s="86" t="s">
        <v>659</v>
      </c>
      <c r="HU27" s="415">
        <v>23</v>
      </c>
      <c r="HV27" s="413">
        <v>0.021493055555555557</v>
      </c>
      <c r="HW27" s="414">
        <v>4</v>
      </c>
      <c r="HX27" s="416"/>
      <c r="HY27" s="414">
        <v>6</v>
      </c>
      <c r="HZ27" s="459"/>
      <c r="IA27" s="468"/>
      <c r="IC27" s="84" t="s">
        <v>450</v>
      </c>
      <c r="ID27" s="84" t="s">
        <v>666</v>
      </c>
      <c r="IE27" s="85" t="s">
        <v>657</v>
      </c>
      <c r="IF27" s="86" t="s">
        <v>670</v>
      </c>
      <c r="IG27" s="86" t="s">
        <v>659</v>
      </c>
      <c r="IH27" s="415">
        <v>23</v>
      </c>
      <c r="II27" s="413">
        <v>0.015266203703703705</v>
      </c>
      <c r="IJ27" s="414">
        <v>5</v>
      </c>
      <c r="IK27" s="416"/>
      <c r="IL27" s="414">
        <v>7</v>
      </c>
      <c r="IM27" s="459"/>
      <c r="IN27" s="468"/>
      <c r="IP27" s="612"/>
      <c r="IQ27" s="611" t="s">
        <v>682</v>
      </c>
      <c r="IR27" s="611" t="s">
        <v>683</v>
      </c>
    </row>
    <row r="28" spans="1:252" ht="14.25" customHeight="1">
      <c r="A28" s="429" t="s">
        <v>369</v>
      </c>
      <c r="B28" s="429" t="s">
        <v>370</v>
      </c>
      <c r="C28" s="431" t="s">
        <v>651</v>
      </c>
      <c r="D28" s="431" t="s">
        <v>667</v>
      </c>
      <c r="E28" s="431" t="s">
        <v>664</v>
      </c>
      <c r="F28" s="423">
        <v>24</v>
      </c>
      <c r="G28" s="437">
        <v>0.01332175925925926</v>
      </c>
      <c r="H28" s="423">
        <v>1</v>
      </c>
      <c r="I28" s="431"/>
      <c r="J28" s="422"/>
      <c r="M28" s="429" t="s">
        <v>369</v>
      </c>
      <c r="N28" s="429" t="s">
        <v>370</v>
      </c>
      <c r="O28" s="423" t="s">
        <v>340</v>
      </c>
      <c r="P28" s="431" t="s">
        <v>667</v>
      </c>
      <c r="Q28" s="431" t="s">
        <v>664</v>
      </c>
      <c r="R28" s="423">
        <v>24</v>
      </c>
      <c r="S28" s="437">
        <v>0.014050925925925927</v>
      </c>
      <c r="T28" s="423">
        <v>1</v>
      </c>
      <c r="U28" s="441"/>
      <c r="Y28" s="436" t="s">
        <v>338</v>
      </c>
      <c r="Z28" s="436"/>
      <c r="AA28" s="473"/>
      <c r="AB28" s="432"/>
      <c r="AC28" s="432" t="s">
        <v>377</v>
      </c>
      <c r="AD28" s="427">
        <v>7</v>
      </c>
      <c r="AE28" s="439">
        <v>0.02704861111111111</v>
      </c>
      <c r="AF28" s="432">
        <v>10</v>
      </c>
      <c r="AG28" s="412"/>
      <c r="AH28" s="412"/>
      <c r="AJ28" s="429" t="s">
        <v>685</v>
      </c>
      <c r="AK28" s="429" t="s">
        <v>686</v>
      </c>
      <c r="AL28" s="442" t="s">
        <v>657</v>
      </c>
      <c r="AM28" s="431" t="s">
        <v>670</v>
      </c>
      <c r="AN28" s="431" t="s">
        <v>660</v>
      </c>
      <c r="AO28" s="423">
        <v>24</v>
      </c>
      <c r="AP28" s="437">
        <v>0.012962962962962963</v>
      </c>
      <c r="AQ28" s="423">
        <v>1</v>
      </c>
      <c r="AR28" s="441"/>
      <c r="AV28" s="461" t="s">
        <v>275</v>
      </c>
      <c r="AW28" s="461" t="s">
        <v>191</v>
      </c>
      <c r="AX28" s="423" t="s">
        <v>657</v>
      </c>
      <c r="AY28" s="462" t="s">
        <v>663</v>
      </c>
      <c r="AZ28" s="463" t="s">
        <v>660</v>
      </c>
      <c r="BA28" s="423">
        <v>24</v>
      </c>
      <c r="BB28" s="434">
        <v>12.51</v>
      </c>
      <c r="BC28" s="434">
        <v>20.26</v>
      </c>
      <c r="BD28" s="434">
        <v>7.35</v>
      </c>
      <c r="BF28" s="443"/>
      <c r="BG28" s="491" t="s">
        <v>101</v>
      </c>
      <c r="BH28" s="491" t="s">
        <v>102</v>
      </c>
      <c r="BI28" s="431" t="s">
        <v>657</v>
      </c>
      <c r="BJ28" s="431" t="s">
        <v>670</v>
      </c>
      <c r="BK28" s="431" t="s">
        <v>660</v>
      </c>
      <c r="BL28" s="446">
        <v>25</v>
      </c>
      <c r="BM28" s="434">
        <v>13.16</v>
      </c>
      <c r="BN28" s="423">
        <v>1</v>
      </c>
      <c r="BO28" s="441"/>
      <c r="BP28" s="423">
        <v>3</v>
      </c>
      <c r="BQ28" s="482"/>
      <c r="BT28" s="447" t="s">
        <v>554</v>
      </c>
      <c r="BU28" s="447" t="s">
        <v>555</v>
      </c>
      <c r="BV28" s="448" t="s">
        <v>657</v>
      </c>
      <c r="BW28" s="448" t="s">
        <v>380</v>
      </c>
      <c r="BX28" s="449" t="s">
        <v>684</v>
      </c>
      <c r="BY28" s="423">
        <v>24</v>
      </c>
      <c r="BZ28" s="450">
        <v>26.16</v>
      </c>
      <c r="CA28" s="423">
        <v>5</v>
      </c>
      <c r="CB28" s="441"/>
      <c r="CC28" s="449"/>
      <c r="CF28" s="451" t="s">
        <v>396</v>
      </c>
      <c r="CG28" s="451" t="s">
        <v>520</v>
      </c>
      <c r="CH28" s="423" t="s">
        <v>657</v>
      </c>
      <c r="CI28" s="448" t="s">
        <v>667</v>
      </c>
      <c r="CJ28" s="452" t="s">
        <v>664</v>
      </c>
      <c r="CK28" s="438">
        <v>24</v>
      </c>
      <c r="CL28" s="450">
        <v>12.41</v>
      </c>
      <c r="CM28" s="478">
        <v>1</v>
      </c>
      <c r="CN28" s="441"/>
      <c r="CO28" s="478">
        <v>0</v>
      </c>
      <c r="CP28" s="483"/>
      <c r="CQ28" s="429"/>
      <c r="CS28" s="484" t="s">
        <v>383</v>
      </c>
      <c r="CT28" s="504" t="s">
        <v>319</v>
      </c>
      <c r="CU28" s="454" t="s">
        <v>657</v>
      </c>
      <c r="CV28" s="477" t="s">
        <v>663</v>
      </c>
      <c r="CW28" s="477" t="s">
        <v>659</v>
      </c>
      <c r="CX28" s="423">
        <v>24</v>
      </c>
      <c r="CY28" s="455">
        <v>27</v>
      </c>
      <c r="CZ28" s="417">
        <v>4</v>
      </c>
      <c r="DA28" s="441"/>
      <c r="DB28" s="417">
        <v>6</v>
      </c>
      <c r="DF28" s="421" t="s">
        <v>584</v>
      </c>
      <c r="DG28" s="421" t="s">
        <v>585</v>
      </c>
      <c r="DH28" s="414" t="s">
        <v>657</v>
      </c>
      <c r="DI28" s="414" t="s">
        <v>670</v>
      </c>
      <c r="DJ28" s="414" t="s">
        <v>664</v>
      </c>
      <c r="DK28" s="423">
        <v>24</v>
      </c>
      <c r="DL28" s="413">
        <v>0.01306712962962963</v>
      </c>
      <c r="DM28" s="456">
        <v>0.018738425925925926</v>
      </c>
      <c r="DN28" s="456">
        <v>0.005671296296296296</v>
      </c>
      <c r="DQ28" s="90" t="s">
        <v>146</v>
      </c>
      <c r="DR28" s="90" t="s">
        <v>267</v>
      </c>
      <c r="DS28" s="91" t="s">
        <v>657</v>
      </c>
      <c r="DT28" s="91" t="s">
        <v>663</v>
      </c>
      <c r="DU28" s="86" t="s">
        <v>660</v>
      </c>
      <c r="DV28" s="425"/>
      <c r="EA28" s="84" t="s">
        <v>347</v>
      </c>
      <c r="EB28" s="84" t="s">
        <v>558</v>
      </c>
      <c r="EC28" s="85" t="s">
        <v>657</v>
      </c>
      <c r="ED28" s="86" t="s">
        <v>667</v>
      </c>
      <c r="EE28" s="86" t="s">
        <v>660</v>
      </c>
      <c r="EF28" s="415">
        <v>24</v>
      </c>
      <c r="EG28" s="413">
        <v>0.009849537037037037</v>
      </c>
      <c r="EH28" s="414">
        <v>1</v>
      </c>
      <c r="EJ28" s="414"/>
      <c r="EK28" s="414"/>
      <c r="EM28" s="84" t="s">
        <v>393</v>
      </c>
      <c r="EN28" s="84" t="s">
        <v>394</v>
      </c>
      <c r="EO28" s="86" t="s">
        <v>657</v>
      </c>
      <c r="EP28" s="86" t="s">
        <v>380</v>
      </c>
      <c r="EQ28" s="86" t="s">
        <v>684</v>
      </c>
      <c r="ER28" s="415">
        <v>24</v>
      </c>
      <c r="ES28" s="413">
        <v>0.013888888888888888</v>
      </c>
      <c r="ET28" s="414">
        <v>6</v>
      </c>
      <c r="EU28" s="416"/>
      <c r="EV28" s="457">
        <v>8</v>
      </c>
      <c r="EZ28" s="84" t="s">
        <v>554</v>
      </c>
      <c r="FA28" s="84" t="s">
        <v>555</v>
      </c>
      <c r="FB28" s="86" t="s">
        <v>657</v>
      </c>
      <c r="FC28" s="86" t="s">
        <v>380</v>
      </c>
      <c r="FD28" s="86" t="s">
        <v>684</v>
      </c>
      <c r="FE28" s="415">
        <v>24</v>
      </c>
      <c r="FF28" s="413">
        <v>0.015092592592592593</v>
      </c>
      <c r="FG28" s="414">
        <v>6</v>
      </c>
      <c r="FI28" s="414">
        <v>8</v>
      </c>
      <c r="FJ28" s="421"/>
      <c r="FK28" s="421"/>
      <c r="FM28" s="422" t="s">
        <v>393</v>
      </c>
      <c r="FN28" s="422" t="s">
        <v>394</v>
      </c>
      <c r="FO28" s="423" t="s">
        <v>657</v>
      </c>
      <c r="FP28" s="423" t="s">
        <v>380</v>
      </c>
      <c r="FQ28" s="423" t="s">
        <v>684</v>
      </c>
      <c r="FR28" s="423">
        <v>24</v>
      </c>
      <c r="FS28" s="413">
        <v>0.01289351851851852</v>
      </c>
      <c r="FU28" s="90" t="s">
        <v>488</v>
      </c>
      <c r="FV28" s="90" t="s">
        <v>489</v>
      </c>
      <c r="FW28" s="91" t="s">
        <v>657</v>
      </c>
      <c r="FX28" s="91" t="s">
        <v>667</v>
      </c>
      <c r="FY28" s="91" t="s">
        <v>660</v>
      </c>
      <c r="FZ28" s="415">
        <v>24</v>
      </c>
      <c r="GA28" s="413">
        <v>0.015069444444444443</v>
      </c>
      <c r="GB28" s="414">
        <v>1</v>
      </c>
      <c r="GD28" s="421"/>
      <c r="GE28" s="421"/>
      <c r="GG28" s="422" t="s">
        <v>604</v>
      </c>
      <c r="GH28" s="422" t="s">
        <v>199</v>
      </c>
      <c r="GI28" s="423" t="s">
        <v>657</v>
      </c>
      <c r="GJ28" s="422" t="s">
        <v>667</v>
      </c>
      <c r="GK28" s="423" t="s">
        <v>659</v>
      </c>
      <c r="GL28" s="423">
        <v>24</v>
      </c>
      <c r="GM28" s="413">
        <v>0.008877314814814815</v>
      </c>
      <c r="GN28" s="456">
        <v>0.013738425925925926</v>
      </c>
      <c r="GO28" s="456">
        <v>0.004861111111111111</v>
      </c>
      <c r="GP28" s="414"/>
      <c r="GR28" s="84" t="s">
        <v>533</v>
      </c>
      <c r="GS28" s="84" t="s">
        <v>354</v>
      </c>
      <c r="GT28" s="85" t="s">
        <v>657</v>
      </c>
      <c r="GU28" s="86" t="s">
        <v>380</v>
      </c>
      <c r="GV28" s="86" t="s">
        <v>659</v>
      </c>
      <c r="GW28" s="415">
        <v>24</v>
      </c>
      <c r="GX28" s="413">
        <v>0.016064814814814813</v>
      </c>
      <c r="GY28" s="414">
        <v>10</v>
      </c>
      <c r="GZ28" s="416"/>
      <c r="HA28" s="414">
        <v>10</v>
      </c>
      <c r="HB28" s="421"/>
      <c r="HC28" s="421"/>
      <c r="HE28" s="459" t="s">
        <v>183</v>
      </c>
      <c r="HF28" s="459" t="s">
        <v>184</v>
      </c>
      <c r="HG28" s="85" t="s">
        <v>657</v>
      </c>
      <c r="HH28" s="86" t="s">
        <v>663</v>
      </c>
      <c r="HI28" s="86" t="s">
        <v>660</v>
      </c>
      <c r="HJ28" s="414">
        <v>24</v>
      </c>
      <c r="HK28" s="413">
        <v>0.013136574074074075</v>
      </c>
      <c r="HL28" s="460">
        <v>0.02476851851851852</v>
      </c>
      <c r="HM28" s="460">
        <v>0.011631944444444445</v>
      </c>
      <c r="HP28" s="93" t="s">
        <v>537</v>
      </c>
      <c r="HQ28" s="93" t="s">
        <v>248</v>
      </c>
      <c r="HR28" s="94" t="s">
        <v>657</v>
      </c>
      <c r="HS28" s="99" t="s">
        <v>380</v>
      </c>
      <c r="HT28" s="94" t="s">
        <v>684</v>
      </c>
      <c r="HU28" s="415">
        <v>24</v>
      </c>
      <c r="HV28" s="413">
        <v>0.0218287037037037</v>
      </c>
      <c r="HW28" s="414">
        <v>5</v>
      </c>
      <c r="HX28" s="416"/>
      <c r="HY28" s="414">
        <v>7</v>
      </c>
      <c r="HZ28" s="459"/>
      <c r="IA28" s="468"/>
      <c r="IC28" s="84" t="s">
        <v>685</v>
      </c>
      <c r="ID28" s="84" t="s">
        <v>681</v>
      </c>
      <c r="IE28" s="86" t="s">
        <v>657</v>
      </c>
      <c r="IF28" s="86" t="s">
        <v>670</v>
      </c>
      <c r="IG28" s="86" t="s">
        <v>684</v>
      </c>
      <c r="IH28" s="415">
        <v>24</v>
      </c>
      <c r="II28" s="413">
        <v>0.015601851851851851</v>
      </c>
      <c r="IJ28" s="414">
        <v>4</v>
      </c>
      <c r="IK28" s="416"/>
      <c r="IL28" s="414">
        <v>6</v>
      </c>
      <c r="IM28" s="459"/>
      <c r="IN28" s="468"/>
      <c r="IP28" s="612"/>
      <c r="IQ28" s="611" t="s">
        <v>675</v>
      </c>
      <c r="IR28" s="611" t="s">
        <v>676</v>
      </c>
    </row>
    <row r="29" spans="1:256" ht="14.25" customHeight="1">
      <c r="A29" s="429" t="s">
        <v>344</v>
      </c>
      <c r="B29" s="429" t="s">
        <v>378</v>
      </c>
      <c r="C29" s="431" t="s">
        <v>651</v>
      </c>
      <c r="D29" s="431" t="s">
        <v>667</v>
      </c>
      <c r="E29" s="431" t="s">
        <v>664</v>
      </c>
      <c r="F29" s="423">
        <v>25</v>
      </c>
      <c r="G29" s="437">
        <v>0.013344907407407408</v>
      </c>
      <c r="H29" s="423">
        <v>1</v>
      </c>
      <c r="I29" s="431"/>
      <c r="J29" s="422"/>
      <c r="M29" s="429" t="s">
        <v>379</v>
      </c>
      <c r="N29" s="429" t="s">
        <v>672</v>
      </c>
      <c r="O29" s="423" t="s">
        <v>657</v>
      </c>
      <c r="P29" s="431" t="s">
        <v>380</v>
      </c>
      <c r="Q29" s="431" t="s">
        <v>664</v>
      </c>
      <c r="R29" s="423">
        <v>25</v>
      </c>
      <c r="S29" s="437">
        <v>0.014293981481481482</v>
      </c>
      <c r="T29" s="423">
        <v>10</v>
      </c>
      <c r="U29" s="441"/>
      <c r="Y29" s="429" t="s">
        <v>381</v>
      </c>
      <c r="Z29" s="429" t="s">
        <v>382</v>
      </c>
      <c r="AA29" s="442" t="s">
        <v>657</v>
      </c>
      <c r="AB29" s="431" t="s">
        <v>670</v>
      </c>
      <c r="AC29" s="431" t="s">
        <v>659</v>
      </c>
      <c r="AD29" s="438"/>
      <c r="AJ29" s="429" t="s">
        <v>360</v>
      </c>
      <c r="AK29" s="429" t="s">
        <v>361</v>
      </c>
      <c r="AL29" s="442" t="s">
        <v>657</v>
      </c>
      <c r="AM29" s="431" t="s">
        <v>667</v>
      </c>
      <c r="AN29" s="431" t="s">
        <v>660</v>
      </c>
      <c r="AO29" s="423">
        <v>25</v>
      </c>
      <c r="AP29" s="437">
        <v>0.012974537037037036</v>
      </c>
      <c r="AQ29" s="423">
        <v>1</v>
      </c>
      <c r="AR29" s="441"/>
      <c r="AV29" s="422" t="s">
        <v>606</v>
      </c>
      <c r="AW29" s="422" t="s">
        <v>188</v>
      </c>
      <c r="AX29" s="423" t="s">
        <v>657</v>
      </c>
      <c r="AY29" s="423" t="s">
        <v>380</v>
      </c>
      <c r="AZ29" s="423" t="s">
        <v>664</v>
      </c>
      <c r="BA29" s="423">
        <v>25</v>
      </c>
      <c r="BB29" s="434">
        <v>14.57</v>
      </c>
      <c r="BC29" s="434">
        <v>20.27</v>
      </c>
      <c r="BD29" s="434">
        <v>5.3</v>
      </c>
      <c r="BF29" s="443"/>
      <c r="BG29" s="464" t="s">
        <v>357</v>
      </c>
      <c r="BH29" s="464" t="s">
        <v>358</v>
      </c>
      <c r="BI29" s="423" t="s">
        <v>657</v>
      </c>
      <c r="BJ29" s="462" t="s">
        <v>667</v>
      </c>
      <c r="BK29" s="465" t="s">
        <v>659</v>
      </c>
      <c r="BL29" s="446">
        <v>24</v>
      </c>
      <c r="BM29" s="434">
        <v>13.16</v>
      </c>
      <c r="BN29" s="423">
        <v>1</v>
      </c>
      <c r="BO29" s="441"/>
      <c r="BP29" s="423">
        <v>1</v>
      </c>
      <c r="BQ29" s="482"/>
      <c r="BT29" s="466" t="s">
        <v>450</v>
      </c>
      <c r="BU29" s="466" t="s">
        <v>666</v>
      </c>
      <c r="BV29" s="448" t="s">
        <v>657</v>
      </c>
      <c r="BW29" s="431" t="s">
        <v>670</v>
      </c>
      <c r="BX29" s="452" t="s">
        <v>659</v>
      </c>
      <c r="BY29" s="423">
        <v>25</v>
      </c>
      <c r="BZ29" s="431">
        <v>26.59</v>
      </c>
      <c r="CA29" s="423">
        <v>4</v>
      </c>
      <c r="CB29" s="441"/>
      <c r="CC29" s="431"/>
      <c r="CF29" s="470" t="s">
        <v>230</v>
      </c>
      <c r="CG29" s="470" t="s">
        <v>672</v>
      </c>
      <c r="CH29" s="423" t="s">
        <v>657</v>
      </c>
      <c r="CI29" s="431" t="s">
        <v>380</v>
      </c>
      <c r="CJ29" s="431" t="s">
        <v>664</v>
      </c>
      <c r="CK29" s="438">
        <v>25</v>
      </c>
      <c r="CL29" s="450">
        <v>12.44</v>
      </c>
      <c r="CM29" s="452">
        <v>10</v>
      </c>
      <c r="CN29" s="441"/>
      <c r="CO29" s="452">
        <v>10</v>
      </c>
      <c r="CP29" s="483"/>
      <c r="CQ29" s="429"/>
      <c r="CS29" s="481" t="s">
        <v>488</v>
      </c>
      <c r="CT29" s="481" t="s">
        <v>489</v>
      </c>
      <c r="CU29" s="454" t="s">
        <v>657</v>
      </c>
      <c r="CV29" s="472" t="s">
        <v>667</v>
      </c>
      <c r="CW29" s="478" t="s">
        <v>660</v>
      </c>
      <c r="CX29" s="423">
        <v>25</v>
      </c>
      <c r="CY29" s="455">
        <v>27.22</v>
      </c>
      <c r="CZ29" s="417">
        <v>1</v>
      </c>
      <c r="DA29" s="441"/>
      <c r="DB29" s="417"/>
      <c r="DF29" s="421" t="s">
        <v>166</v>
      </c>
      <c r="DG29" s="421" t="s">
        <v>387</v>
      </c>
      <c r="DH29" s="414" t="s">
        <v>657</v>
      </c>
      <c r="DI29" s="414" t="s">
        <v>667</v>
      </c>
      <c r="DJ29" s="414" t="s">
        <v>659</v>
      </c>
      <c r="DK29" s="423">
        <v>25</v>
      </c>
      <c r="DL29" s="413">
        <v>0.009953703703703704</v>
      </c>
      <c r="DM29" s="456">
        <v>0.01875</v>
      </c>
      <c r="DN29" s="456">
        <v>0.008796296296296295</v>
      </c>
      <c r="DQ29" s="92" t="s">
        <v>679</v>
      </c>
      <c r="DR29" s="92"/>
      <c r="DS29" s="480"/>
      <c r="DT29" s="480" t="s">
        <v>658</v>
      </c>
      <c r="DU29" s="480">
        <v>6</v>
      </c>
      <c r="DV29" s="425">
        <v>0.038796296296296294</v>
      </c>
      <c r="DW29" s="412">
        <v>6</v>
      </c>
      <c r="EA29" s="507" t="s">
        <v>685</v>
      </c>
      <c r="EB29" s="507" t="s">
        <v>107</v>
      </c>
      <c r="EC29" s="86" t="s">
        <v>657</v>
      </c>
      <c r="ED29" s="508" t="s">
        <v>670</v>
      </c>
      <c r="EE29" s="508" t="s">
        <v>684</v>
      </c>
      <c r="EF29" s="415">
        <v>25</v>
      </c>
      <c r="EG29" s="413">
        <v>0.009895833333333333</v>
      </c>
      <c r="EH29" s="414">
        <v>5</v>
      </c>
      <c r="EJ29" s="414"/>
      <c r="EK29" s="414"/>
      <c r="EM29" s="84" t="s">
        <v>347</v>
      </c>
      <c r="EN29" s="84" t="s">
        <v>558</v>
      </c>
      <c r="EO29" s="85" t="s">
        <v>657</v>
      </c>
      <c r="EP29" s="86" t="s">
        <v>667</v>
      </c>
      <c r="EQ29" s="86" t="s">
        <v>660</v>
      </c>
      <c r="ER29" s="415">
        <v>25</v>
      </c>
      <c r="ES29" s="413">
        <v>0.014375</v>
      </c>
      <c r="ET29" s="414">
        <v>1</v>
      </c>
      <c r="EU29" s="416"/>
      <c r="EV29" s="457"/>
      <c r="EZ29" s="84" t="s">
        <v>745</v>
      </c>
      <c r="FA29" s="84" t="s">
        <v>746</v>
      </c>
      <c r="FB29" s="86" t="s">
        <v>340</v>
      </c>
      <c r="FC29" s="86" t="s">
        <v>667</v>
      </c>
      <c r="FD29" s="86" t="s">
        <v>527</v>
      </c>
      <c r="FE29" s="415">
        <v>25</v>
      </c>
      <c r="FF29" s="413">
        <v>0.015196759259259259</v>
      </c>
      <c r="FG29" s="414" t="s">
        <v>341</v>
      </c>
      <c r="FI29" s="414"/>
      <c r="FJ29" s="421"/>
      <c r="FK29" s="421"/>
      <c r="FM29" s="422" t="s">
        <v>525</v>
      </c>
      <c r="FN29" s="422" t="s">
        <v>526</v>
      </c>
      <c r="FO29" s="423" t="s">
        <v>657</v>
      </c>
      <c r="FP29" s="423" t="s">
        <v>667</v>
      </c>
      <c r="FQ29" s="423" t="s">
        <v>660</v>
      </c>
      <c r="FR29" s="423">
        <v>25</v>
      </c>
      <c r="FS29" s="413">
        <v>0.013310185185185187</v>
      </c>
      <c r="FU29" s="84" t="s">
        <v>649</v>
      </c>
      <c r="FV29" s="84" t="s">
        <v>392</v>
      </c>
      <c r="FW29" s="85" t="s">
        <v>657</v>
      </c>
      <c r="FX29" s="86" t="s">
        <v>663</v>
      </c>
      <c r="FY29" s="86" t="s">
        <v>664</v>
      </c>
      <c r="FZ29" s="415">
        <v>25</v>
      </c>
      <c r="GA29" s="413">
        <v>0.015185185185185185</v>
      </c>
      <c r="GB29" s="414">
        <v>1</v>
      </c>
      <c r="GD29" s="421"/>
      <c r="GE29" s="421"/>
      <c r="GG29" s="422" t="s">
        <v>381</v>
      </c>
      <c r="GH29" s="422" t="s">
        <v>382</v>
      </c>
      <c r="GI29" s="423" t="s">
        <v>657</v>
      </c>
      <c r="GJ29" s="422" t="s">
        <v>670</v>
      </c>
      <c r="GK29" s="423" t="s">
        <v>659</v>
      </c>
      <c r="GL29" s="423">
        <v>25</v>
      </c>
      <c r="GM29" s="413">
        <v>0.009085648148148148</v>
      </c>
      <c r="GN29" s="456">
        <v>0.013773148148148147</v>
      </c>
      <c r="GO29" s="456">
        <v>0.0046875</v>
      </c>
      <c r="GP29" s="414"/>
      <c r="GR29" s="84" t="s">
        <v>364</v>
      </c>
      <c r="GS29" s="84" t="s">
        <v>365</v>
      </c>
      <c r="GT29" s="85" t="s">
        <v>657</v>
      </c>
      <c r="GU29" s="86" t="s">
        <v>652</v>
      </c>
      <c r="GV29" s="86" t="s">
        <v>660</v>
      </c>
      <c r="GW29" s="415">
        <v>25</v>
      </c>
      <c r="GX29" s="413">
        <v>0.016203703703703703</v>
      </c>
      <c r="GY29" s="414">
        <v>6</v>
      </c>
      <c r="GZ29" s="416"/>
      <c r="HA29" s="414">
        <v>8</v>
      </c>
      <c r="HB29" s="421"/>
      <c r="HC29" s="421"/>
      <c r="HE29" s="459" t="s">
        <v>685</v>
      </c>
      <c r="HF29" s="459" t="s">
        <v>191</v>
      </c>
      <c r="HG29" s="91" t="s">
        <v>657</v>
      </c>
      <c r="HH29" s="91" t="s">
        <v>663</v>
      </c>
      <c r="HI29" s="91" t="s">
        <v>660</v>
      </c>
      <c r="HJ29" s="414">
        <v>25</v>
      </c>
      <c r="HK29" s="413">
        <v>0.023136574074074077</v>
      </c>
      <c r="HL29" s="460">
        <v>0.024814814814814817</v>
      </c>
      <c r="HM29" s="460">
        <v>0.0016782407407407406</v>
      </c>
      <c r="HP29" s="84" t="s">
        <v>559</v>
      </c>
      <c r="HQ29" s="84" t="s">
        <v>560</v>
      </c>
      <c r="HR29" s="85" t="s">
        <v>657</v>
      </c>
      <c r="HS29" s="86" t="s">
        <v>670</v>
      </c>
      <c r="HT29" s="86" t="s">
        <v>664</v>
      </c>
      <c r="HU29" s="415">
        <v>25</v>
      </c>
      <c r="HV29" s="413">
        <v>0.02318287037037037</v>
      </c>
      <c r="HW29" s="414">
        <v>3</v>
      </c>
      <c r="HX29" s="416"/>
      <c r="HY29" s="414">
        <v>5</v>
      </c>
      <c r="HZ29" s="459"/>
      <c r="IA29" s="468"/>
      <c r="IC29" s="93" t="s">
        <v>537</v>
      </c>
      <c r="ID29" s="93" t="s">
        <v>248</v>
      </c>
      <c r="IE29" s="94" t="s">
        <v>657</v>
      </c>
      <c r="IF29" s="99" t="s">
        <v>380</v>
      </c>
      <c r="IG29" s="94" t="s">
        <v>684</v>
      </c>
      <c r="IH29" s="415">
        <v>25</v>
      </c>
      <c r="II29" s="413">
        <v>0.015810185185185184</v>
      </c>
      <c r="IJ29" s="414">
        <v>8</v>
      </c>
      <c r="IK29" s="416"/>
      <c r="IL29" s="414">
        <v>9</v>
      </c>
      <c r="IM29" s="459"/>
      <c r="IN29" s="468"/>
      <c r="IP29" s="608" t="s">
        <v>338</v>
      </c>
      <c r="IQ29" s="608" t="s">
        <v>658</v>
      </c>
      <c r="IR29" s="606">
        <v>6</v>
      </c>
      <c r="IS29" s="610">
        <v>0.07265046296296296</v>
      </c>
      <c r="IT29" s="606">
        <v>5</v>
      </c>
      <c r="IU29" s="608"/>
      <c r="IV29" s="608"/>
    </row>
    <row r="30" spans="1:252" ht="14.25" customHeight="1">
      <c r="A30" s="429" t="s">
        <v>375</v>
      </c>
      <c r="B30" s="429" t="s">
        <v>376</v>
      </c>
      <c r="C30" s="431" t="s">
        <v>651</v>
      </c>
      <c r="D30" s="431" t="s">
        <v>663</v>
      </c>
      <c r="E30" s="431" t="s">
        <v>659</v>
      </c>
      <c r="F30" s="423">
        <v>26</v>
      </c>
      <c r="G30" s="437">
        <v>0.013356481481481483</v>
      </c>
      <c r="H30" s="423">
        <v>1</v>
      </c>
      <c r="I30" s="431"/>
      <c r="J30" s="422"/>
      <c r="M30" s="429" t="s">
        <v>373</v>
      </c>
      <c r="N30" s="429" t="s">
        <v>374</v>
      </c>
      <c r="O30" s="431" t="s">
        <v>340</v>
      </c>
      <c r="P30" s="431" t="s">
        <v>670</v>
      </c>
      <c r="Q30" s="431" t="s">
        <v>684</v>
      </c>
      <c r="R30" s="423">
        <v>26</v>
      </c>
      <c r="S30" s="437">
        <v>0.014305555555555557</v>
      </c>
      <c r="T30" s="423" t="s">
        <v>341</v>
      </c>
      <c r="U30" s="441"/>
      <c r="Y30" s="429" t="s">
        <v>383</v>
      </c>
      <c r="Z30" s="429" t="s">
        <v>358</v>
      </c>
      <c r="AA30" s="442" t="s">
        <v>657</v>
      </c>
      <c r="AB30" s="431" t="s">
        <v>670</v>
      </c>
      <c r="AC30" s="431" t="s">
        <v>659</v>
      </c>
      <c r="AD30" s="438"/>
      <c r="AJ30" s="429" t="s">
        <v>545</v>
      </c>
      <c r="AK30" s="429" t="s">
        <v>546</v>
      </c>
      <c r="AL30" s="442" t="s">
        <v>657</v>
      </c>
      <c r="AM30" s="431" t="s">
        <v>652</v>
      </c>
      <c r="AN30" s="431" t="s">
        <v>660</v>
      </c>
      <c r="AO30" s="423">
        <v>26</v>
      </c>
      <c r="AP30" s="437">
        <v>0.012974537037037036</v>
      </c>
      <c r="AQ30" s="423">
        <v>6</v>
      </c>
      <c r="AR30" s="441"/>
      <c r="AV30" s="422" t="s">
        <v>226</v>
      </c>
      <c r="AW30" s="422" t="s">
        <v>625</v>
      </c>
      <c r="AX30" s="423" t="s">
        <v>657</v>
      </c>
      <c r="AY30" s="423" t="s">
        <v>380</v>
      </c>
      <c r="AZ30" s="423" t="s">
        <v>660</v>
      </c>
      <c r="BA30" s="423">
        <v>26</v>
      </c>
      <c r="BB30" s="434">
        <v>18.32</v>
      </c>
      <c r="BC30" s="434">
        <v>20.27</v>
      </c>
      <c r="BD30" s="434">
        <v>1.55</v>
      </c>
      <c r="BF30" s="443"/>
      <c r="BG30" s="433" t="s">
        <v>325</v>
      </c>
      <c r="BH30" s="433" t="s">
        <v>585</v>
      </c>
      <c r="BI30" s="423" t="s">
        <v>657</v>
      </c>
      <c r="BJ30" s="423" t="s">
        <v>663</v>
      </c>
      <c r="BK30" s="423" t="s">
        <v>664</v>
      </c>
      <c r="BL30" s="446">
        <v>26</v>
      </c>
      <c r="BM30" s="434">
        <v>13.27</v>
      </c>
      <c r="BN30" s="423">
        <v>1</v>
      </c>
      <c r="BO30" s="441"/>
      <c r="BP30" s="423">
        <v>4</v>
      </c>
      <c r="BQ30" s="482"/>
      <c r="BT30" s="509" t="s">
        <v>108</v>
      </c>
      <c r="BU30" s="509" t="s">
        <v>403</v>
      </c>
      <c r="BV30" s="510" t="s">
        <v>340</v>
      </c>
      <c r="BW30" s="511" t="s">
        <v>380</v>
      </c>
      <c r="BX30" s="511" t="s">
        <v>527</v>
      </c>
      <c r="BY30" s="512">
        <v>26</v>
      </c>
      <c r="BZ30" s="513">
        <v>27.3</v>
      </c>
      <c r="CA30" s="512" t="s">
        <v>341</v>
      </c>
      <c r="CB30" s="441"/>
      <c r="CC30" s="431"/>
      <c r="CF30" s="451" t="s">
        <v>362</v>
      </c>
      <c r="CG30" s="451" t="s">
        <v>363</v>
      </c>
      <c r="CH30" s="423" t="s">
        <v>657</v>
      </c>
      <c r="CI30" s="448" t="s">
        <v>663</v>
      </c>
      <c r="CJ30" s="452" t="s">
        <v>659</v>
      </c>
      <c r="CK30" s="438">
        <v>26</v>
      </c>
      <c r="CL30" s="450">
        <v>13.15</v>
      </c>
      <c r="CM30" s="431">
        <v>4</v>
      </c>
      <c r="CN30" s="441"/>
      <c r="CO30" s="431">
        <v>6</v>
      </c>
      <c r="CP30" s="483"/>
      <c r="CQ30" s="429"/>
      <c r="CS30" s="484" t="s">
        <v>395</v>
      </c>
      <c r="CT30" s="504" t="s">
        <v>387</v>
      </c>
      <c r="CU30" s="454" t="s">
        <v>657</v>
      </c>
      <c r="CV30" s="477" t="s">
        <v>670</v>
      </c>
      <c r="CW30" s="477" t="s">
        <v>659</v>
      </c>
      <c r="CX30" s="423">
        <v>26</v>
      </c>
      <c r="CY30" s="455">
        <v>27.25</v>
      </c>
      <c r="CZ30" s="417">
        <v>5</v>
      </c>
      <c r="DA30" s="441"/>
      <c r="DB30" s="417">
        <v>7</v>
      </c>
      <c r="DF30" s="421" t="s">
        <v>528</v>
      </c>
      <c r="DG30" s="421" t="s">
        <v>529</v>
      </c>
      <c r="DH30" s="414" t="s">
        <v>657</v>
      </c>
      <c r="DI30" s="414" t="s">
        <v>670</v>
      </c>
      <c r="DJ30" s="414" t="s">
        <v>684</v>
      </c>
      <c r="DK30" s="423">
        <v>26</v>
      </c>
      <c r="DL30" s="413">
        <v>0.014814814814814814</v>
      </c>
      <c r="DM30" s="456">
        <v>0.01875</v>
      </c>
      <c r="DN30" s="456">
        <v>0.003935185185185186</v>
      </c>
      <c r="DQ30" s="84" t="s">
        <v>685</v>
      </c>
      <c r="DR30" s="84" t="s">
        <v>686</v>
      </c>
      <c r="DS30" s="85" t="s">
        <v>657</v>
      </c>
      <c r="DT30" s="86" t="s">
        <v>670</v>
      </c>
      <c r="DU30" s="86" t="s">
        <v>660</v>
      </c>
      <c r="DV30" s="425"/>
      <c r="EA30" s="84" t="s">
        <v>450</v>
      </c>
      <c r="EB30" s="84" t="s">
        <v>666</v>
      </c>
      <c r="EC30" s="85" t="s">
        <v>657</v>
      </c>
      <c r="ED30" s="86" t="s">
        <v>670</v>
      </c>
      <c r="EE30" s="86" t="s">
        <v>659</v>
      </c>
      <c r="EF30" s="415">
        <v>26</v>
      </c>
      <c r="EG30" s="413">
        <v>0.010011574074074074</v>
      </c>
      <c r="EH30" s="414">
        <v>4</v>
      </c>
      <c r="EJ30" s="414"/>
      <c r="EK30" s="414"/>
      <c r="EM30" s="84" t="s">
        <v>450</v>
      </c>
      <c r="EN30" s="84" t="s">
        <v>666</v>
      </c>
      <c r="EO30" s="85" t="s">
        <v>657</v>
      </c>
      <c r="EP30" s="86" t="s">
        <v>670</v>
      </c>
      <c r="EQ30" s="86" t="s">
        <v>659</v>
      </c>
      <c r="ER30" s="415">
        <v>26</v>
      </c>
      <c r="ES30" s="413">
        <v>0.0146875</v>
      </c>
      <c r="ET30" s="414">
        <v>5</v>
      </c>
      <c r="EU30" s="416"/>
      <c r="EV30" s="457">
        <v>7</v>
      </c>
      <c r="EZ30" s="507" t="s">
        <v>685</v>
      </c>
      <c r="FA30" s="507" t="s">
        <v>107</v>
      </c>
      <c r="FB30" s="86" t="s">
        <v>657</v>
      </c>
      <c r="FC30" s="508" t="s">
        <v>670</v>
      </c>
      <c r="FD30" s="508" t="s">
        <v>684</v>
      </c>
      <c r="FE30" s="415">
        <v>26</v>
      </c>
      <c r="FF30" s="413">
        <v>0.015717592592592592</v>
      </c>
      <c r="FG30" s="414">
        <v>3</v>
      </c>
      <c r="FI30" s="414">
        <v>5</v>
      </c>
      <c r="FJ30" s="421"/>
      <c r="FK30" s="421"/>
      <c r="FM30" s="422" t="s">
        <v>450</v>
      </c>
      <c r="FN30" s="422" t="s">
        <v>666</v>
      </c>
      <c r="FO30" s="423" t="s">
        <v>657</v>
      </c>
      <c r="FP30" s="423" t="s">
        <v>670</v>
      </c>
      <c r="FQ30" s="423" t="s">
        <v>659</v>
      </c>
      <c r="FR30" s="423">
        <v>26</v>
      </c>
      <c r="FS30" s="413">
        <v>0.013379629629629628</v>
      </c>
      <c r="FU30" s="84" t="s">
        <v>523</v>
      </c>
      <c r="FV30" s="84" t="s">
        <v>372</v>
      </c>
      <c r="FW30" s="85" t="s">
        <v>657</v>
      </c>
      <c r="FX30" s="86" t="s">
        <v>663</v>
      </c>
      <c r="FY30" s="86" t="s">
        <v>659</v>
      </c>
      <c r="FZ30" s="415">
        <v>26</v>
      </c>
      <c r="GA30" s="413">
        <v>0.015358796296296296</v>
      </c>
      <c r="GB30" s="414">
        <v>1</v>
      </c>
      <c r="GD30" s="421"/>
      <c r="GE30" s="421"/>
      <c r="GG30" s="422" t="s">
        <v>183</v>
      </c>
      <c r="GH30" s="422" t="s">
        <v>184</v>
      </c>
      <c r="GI30" s="423" t="s">
        <v>657</v>
      </c>
      <c r="GJ30" s="422" t="s">
        <v>663</v>
      </c>
      <c r="GK30" s="423" t="s">
        <v>660</v>
      </c>
      <c r="GL30" s="423">
        <v>26</v>
      </c>
      <c r="GM30" s="413">
        <v>0.0071875</v>
      </c>
      <c r="GN30" s="456">
        <v>0.013784722222222224</v>
      </c>
      <c r="GO30" s="456">
        <v>0.006597222222222222</v>
      </c>
      <c r="GP30" s="414"/>
      <c r="GR30" s="90" t="s">
        <v>488</v>
      </c>
      <c r="GS30" s="90" t="s">
        <v>489</v>
      </c>
      <c r="GT30" s="91" t="s">
        <v>657</v>
      </c>
      <c r="GU30" s="91" t="s">
        <v>667</v>
      </c>
      <c r="GV30" s="91" t="s">
        <v>660</v>
      </c>
      <c r="GW30" s="415">
        <v>26</v>
      </c>
      <c r="GX30" s="413">
        <v>0.01625</v>
      </c>
      <c r="GY30" s="414">
        <v>1</v>
      </c>
      <c r="GZ30" s="416"/>
      <c r="HA30" s="414"/>
      <c r="HB30" s="421"/>
      <c r="HC30" s="421"/>
      <c r="HE30" s="459" t="s">
        <v>554</v>
      </c>
      <c r="HF30" s="459" t="s">
        <v>555</v>
      </c>
      <c r="HG30" s="86" t="s">
        <v>657</v>
      </c>
      <c r="HH30" s="86" t="s">
        <v>380</v>
      </c>
      <c r="HI30" s="86" t="s">
        <v>684</v>
      </c>
      <c r="HJ30" s="414">
        <v>26</v>
      </c>
      <c r="HK30" s="413">
        <v>0.01747685185185185</v>
      </c>
      <c r="HL30" s="460">
        <v>0.02488425925925926</v>
      </c>
      <c r="HM30" s="460">
        <v>0.007407407407407407</v>
      </c>
      <c r="HP30" s="84" t="s">
        <v>347</v>
      </c>
      <c r="HQ30" s="84" t="s">
        <v>558</v>
      </c>
      <c r="HR30" s="85" t="s">
        <v>657</v>
      </c>
      <c r="HS30" s="86" t="s">
        <v>667</v>
      </c>
      <c r="HT30" s="86" t="s">
        <v>660</v>
      </c>
      <c r="HU30" s="415">
        <v>26</v>
      </c>
      <c r="HV30" s="413">
        <v>0.024085648148148148</v>
      </c>
      <c r="HW30" s="414">
        <v>1</v>
      </c>
      <c r="HX30" s="416"/>
      <c r="HY30" s="414">
        <v>1</v>
      </c>
      <c r="HZ30" s="459"/>
      <c r="IA30" s="468"/>
      <c r="IC30" s="84" t="s">
        <v>565</v>
      </c>
      <c r="ID30" s="84" t="s">
        <v>566</v>
      </c>
      <c r="IE30" s="85" t="s">
        <v>657</v>
      </c>
      <c r="IF30" s="86" t="s">
        <v>380</v>
      </c>
      <c r="IG30" s="86" t="s">
        <v>659</v>
      </c>
      <c r="IH30" s="415">
        <v>26</v>
      </c>
      <c r="II30" s="413">
        <v>0.016435185185185188</v>
      </c>
      <c r="IJ30" s="414">
        <v>6</v>
      </c>
      <c r="IK30" s="416"/>
      <c r="IL30" s="414">
        <v>8</v>
      </c>
      <c r="IM30" s="459"/>
      <c r="IN30" s="468"/>
      <c r="IP30" s="612"/>
      <c r="IQ30" s="611" t="s">
        <v>386</v>
      </c>
      <c r="IR30" s="611" t="s">
        <v>387</v>
      </c>
    </row>
    <row r="31" spans="1:252" ht="14.25" customHeight="1">
      <c r="A31" s="451" t="s">
        <v>384</v>
      </c>
      <c r="B31" s="451" t="s">
        <v>385</v>
      </c>
      <c r="C31" s="431" t="s">
        <v>651</v>
      </c>
      <c r="D31" s="431" t="s">
        <v>667</v>
      </c>
      <c r="E31" s="431" t="s">
        <v>653</v>
      </c>
      <c r="F31" s="423">
        <v>27</v>
      </c>
      <c r="G31" s="437">
        <v>0.013402777777777777</v>
      </c>
      <c r="H31" s="423">
        <v>1</v>
      </c>
      <c r="I31" s="431"/>
      <c r="J31" s="422"/>
      <c r="M31" s="429" t="s">
        <v>386</v>
      </c>
      <c r="N31" s="429" t="s">
        <v>387</v>
      </c>
      <c r="O31" s="440" t="s">
        <v>657</v>
      </c>
      <c r="P31" s="431" t="s">
        <v>667</v>
      </c>
      <c r="Q31" s="431" t="s">
        <v>659</v>
      </c>
      <c r="R31" s="423">
        <v>27</v>
      </c>
      <c r="S31" s="437">
        <v>0.014456018518518519</v>
      </c>
      <c r="T31" s="423">
        <v>1</v>
      </c>
      <c r="U31" s="441"/>
      <c r="Y31" s="429" t="s">
        <v>388</v>
      </c>
      <c r="Z31" s="429" t="s">
        <v>389</v>
      </c>
      <c r="AA31" s="442" t="s">
        <v>657</v>
      </c>
      <c r="AB31" s="431" t="s">
        <v>670</v>
      </c>
      <c r="AC31" s="431" t="s">
        <v>659</v>
      </c>
      <c r="AD31" s="438"/>
      <c r="AJ31" s="429" t="s">
        <v>342</v>
      </c>
      <c r="AK31" s="429" t="s">
        <v>343</v>
      </c>
      <c r="AL31" s="442" t="s">
        <v>657</v>
      </c>
      <c r="AM31" s="431" t="s">
        <v>652</v>
      </c>
      <c r="AN31" s="431" t="s">
        <v>660</v>
      </c>
      <c r="AO31" s="423">
        <v>27</v>
      </c>
      <c r="AP31" s="437">
        <v>0.013043981481481483</v>
      </c>
      <c r="AQ31" s="423">
        <v>5</v>
      </c>
      <c r="AR31" s="441"/>
      <c r="AV31" s="422" t="s">
        <v>200</v>
      </c>
      <c r="AW31" s="422" t="s">
        <v>683</v>
      </c>
      <c r="AX31" s="423" t="s">
        <v>657</v>
      </c>
      <c r="AY31" s="462" t="s">
        <v>670</v>
      </c>
      <c r="AZ31" s="463" t="s">
        <v>664</v>
      </c>
      <c r="BA31" s="423">
        <v>27</v>
      </c>
      <c r="BB31" s="434">
        <v>11.58</v>
      </c>
      <c r="BC31" s="434">
        <v>20.28</v>
      </c>
      <c r="BD31" s="434">
        <v>8.3</v>
      </c>
      <c r="BF31" s="443"/>
      <c r="BG31" s="464" t="s">
        <v>296</v>
      </c>
      <c r="BH31" s="464" t="s">
        <v>307</v>
      </c>
      <c r="BI31" s="423" t="s">
        <v>657</v>
      </c>
      <c r="BJ31" s="462" t="s">
        <v>670</v>
      </c>
      <c r="BK31" s="465" t="s">
        <v>664</v>
      </c>
      <c r="BL31" s="446">
        <v>27</v>
      </c>
      <c r="BM31" s="434">
        <v>13.34</v>
      </c>
      <c r="BN31" s="423">
        <v>1</v>
      </c>
      <c r="BO31" s="441"/>
      <c r="BP31" s="423">
        <v>2</v>
      </c>
      <c r="BQ31" s="482"/>
      <c r="BT31" s="491" t="s">
        <v>227</v>
      </c>
      <c r="BU31" s="491" t="s">
        <v>394</v>
      </c>
      <c r="BV31" s="448" t="s">
        <v>657</v>
      </c>
      <c r="BW31" s="431" t="s">
        <v>663</v>
      </c>
      <c r="BX31" s="431" t="s">
        <v>660</v>
      </c>
      <c r="BY31" s="423">
        <v>27</v>
      </c>
      <c r="BZ31" s="450">
        <v>27.4</v>
      </c>
      <c r="CA31" s="423">
        <v>3</v>
      </c>
      <c r="CB31" s="441"/>
      <c r="CC31" s="449"/>
      <c r="CF31" s="470" t="s">
        <v>525</v>
      </c>
      <c r="CG31" s="470" t="s">
        <v>526</v>
      </c>
      <c r="CH31" s="423" t="s">
        <v>657</v>
      </c>
      <c r="CI31" s="431" t="s">
        <v>667</v>
      </c>
      <c r="CJ31" s="431" t="s">
        <v>660</v>
      </c>
      <c r="CK31" s="438">
        <v>27</v>
      </c>
      <c r="CL31" s="450">
        <v>13.3</v>
      </c>
      <c r="CM31" s="454">
        <v>1</v>
      </c>
      <c r="CN31" s="441"/>
      <c r="CO31" s="454">
        <v>0</v>
      </c>
      <c r="CP31" s="483"/>
      <c r="CQ31" s="429"/>
      <c r="CS31" s="464" t="s">
        <v>367</v>
      </c>
      <c r="CT31" s="464" t="s">
        <v>368</v>
      </c>
      <c r="CU31" s="454" t="s">
        <v>657</v>
      </c>
      <c r="CV31" s="502" t="s">
        <v>667</v>
      </c>
      <c r="CW31" s="465" t="s">
        <v>659</v>
      </c>
      <c r="CX31" s="423">
        <v>27</v>
      </c>
      <c r="CY31" s="455">
        <v>27.49</v>
      </c>
      <c r="CZ31" s="417">
        <v>1</v>
      </c>
      <c r="DA31" s="441"/>
      <c r="DB31" s="417"/>
      <c r="DF31" s="421" t="s">
        <v>581</v>
      </c>
      <c r="DG31" s="421" t="s">
        <v>582</v>
      </c>
      <c r="DH31" s="414" t="s">
        <v>657</v>
      </c>
      <c r="DI31" s="414" t="s">
        <v>667</v>
      </c>
      <c r="DJ31" s="414" t="s">
        <v>660</v>
      </c>
      <c r="DK31" s="423">
        <v>27</v>
      </c>
      <c r="DL31" s="413">
        <v>0.013495370370370371</v>
      </c>
      <c r="DM31" s="456">
        <v>0.018761574074074073</v>
      </c>
      <c r="DN31" s="456">
        <v>0.005266203703703702</v>
      </c>
      <c r="DQ31" s="84" t="s">
        <v>689</v>
      </c>
      <c r="DR31" s="84" t="s">
        <v>690</v>
      </c>
      <c r="DS31" s="85" t="s">
        <v>657</v>
      </c>
      <c r="DT31" s="86" t="s">
        <v>663</v>
      </c>
      <c r="DU31" s="86" t="s">
        <v>660</v>
      </c>
      <c r="DV31" s="425"/>
      <c r="EA31" s="84" t="s">
        <v>714</v>
      </c>
      <c r="EB31" s="84" t="s">
        <v>681</v>
      </c>
      <c r="EC31" s="86" t="s">
        <v>340</v>
      </c>
      <c r="ED31" s="86" t="s">
        <v>667</v>
      </c>
      <c r="EE31" s="86" t="s">
        <v>527</v>
      </c>
      <c r="EF31" s="415">
        <v>27</v>
      </c>
      <c r="EG31" s="413">
        <v>0.010092592592592592</v>
      </c>
      <c r="EH31" s="414"/>
      <c r="EJ31" s="414"/>
      <c r="EK31" s="414"/>
      <c r="EM31" s="84" t="s">
        <v>537</v>
      </c>
      <c r="EN31" s="84" t="s">
        <v>538</v>
      </c>
      <c r="EO31" s="86" t="s">
        <v>657</v>
      </c>
      <c r="EP31" s="86" t="s">
        <v>380</v>
      </c>
      <c r="EQ31" s="86" t="s">
        <v>684</v>
      </c>
      <c r="ER31" s="415">
        <v>27</v>
      </c>
      <c r="ES31" s="413">
        <v>0.01511574074074074</v>
      </c>
      <c r="ET31" s="414">
        <v>5</v>
      </c>
      <c r="EU31" s="416"/>
      <c r="EV31" s="457">
        <v>7</v>
      </c>
      <c r="EZ31" s="84" t="s">
        <v>528</v>
      </c>
      <c r="FA31" s="84" t="s">
        <v>529</v>
      </c>
      <c r="FB31" s="86" t="s">
        <v>657</v>
      </c>
      <c r="FC31" s="86" t="s">
        <v>670</v>
      </c>
      <c r="FD31" s="86" t="s">
        <v>684</v>
      </c>
      <c r="FE31" s="415">
        <v>27</v>
      </c>
      <c r="FF31" s="413">
        <v>0.016481481481481482</v>
      </c>
      <c r="FG31" s="414">
        <v>1</v>
      </c>
      <c r="FI31" s="414">
        <v>4</v>
      </c>
      <c r="FJ31" s="421"/>
      <c r="FK31" s="421"/>
      <c r="FM31" s="422" t="s">
        <v>685</v>
      </c>
      <c r="FN31" s="422" t="s">
        <v>681</v>
      </c>
      <c r="FO31" s="423" t="s">
        <v>657</v>
      </c>
      <c r="FP31" s="423" t="s">
        <v>670</v>
      </c>
      <c r="FQ31" s="423" t="s">
        <v>684</v>
      </c>
      <c r="FR31" s="423">
        <v>27</v>
      </c>
      <c r="FS31" s="413">
        <v>0.013402777777777777</v>
      </c>
      <c r="FU31" s="84" t="s">
        <v>371</v>
      </c>
      <c r="FV31" s="84" t="s">
        <v>372</v>
      </c>
      <c r="FW31" s="85" t="s">
        <v>657</v>
      </c>
      <c r="FX31" s="86" t="s">
        <v>663</v>
      </c>
      <c r="FY31" s="86" t="s">
        <v>659</v>
      </c>
      <c r="FZ31" s="415">
        <v>27</v>
      </c>
      <c r="GA31" s="413">
        <v>0.01556712962962963</v>
      </c>
      <c r="GB31" s="414">
        <v>1</v>
      </c>
      <c r="GD31" s="421"/>
      <c r="GE31" s="421"/>
      <c r="GG31" s="422" t="s">
        <v>682</v>
      </c>
      <c r="GH31" s="422" t="s">
        <v>683</v>
      </c>
      <c r="GI31" s="423" t="s">
        <v>657</v>
      </c>
      <c r="GJ31" s="422" t="s">
        <v>667</v>
      </c>
      <c r="GK31" s="423" t="s">
        <v>664</v>
      </c>
      <c r="GL31" s="423">
        <v>27</v>
      </c>
      <c r="GM31" s="413">
        <v>0.007997685185185188</v>
      </c>
      <c r="GN31" s="456">
        <v>0.013842592592592594</v>
      </c>
      <c r="GO31" s="456">
        <v>0.005844907407407407</v>
      </c>
      <c r="GP31" s="414"/>
      <c r="GR31" s="84" t="s">
        <v>395</v>
      </c>
      <c r="GS31" s="84" t="s">
        <v>387</v>
      </c>
      <c r="GT31" s="85" t="s">
        <v>657</v>
      </c>
      <c r="GU31" s="86" t="s">
        <v>670</v>
      </c>
      <c r="GV31" s="86" t="s">
        <v>659</v>
      </c>
      <c r="GW31" s="415">
        <v>27</v>
      </c>
      <c r="GX31" s="413">
        <v>0.016307870370370372</v>
      </c>
      <c r="GY31" s="414">
        <v>5</v>
      </c>
      <c r="GZ31" s="416"/>
      <c r="HA31" s="414">
        <v>7</v>
      </c>
      <c r="HB31" s="421"/>
      <c r="HC31" s="421"/>
      <c r="HE31" s="459" t="s">
        <v>612</v>
      </c>
      <c r="HF31" s="459" t="s">
        <v>191</v>
      </c>
      <c r="HG31" s="85" t="s">
        <v>657</v>
      </c>
      <c r="HH31" s="86" t="s">
        <v>380</v>
      </c>
      <c r="HI31" s="86" t="s">
        <v>660</v>
      </c>
      <c r="HJ31" s="414">
        <v>27</v>
      </c>
      <c r="HK31" s="413">
        <v>0.019074074074074077</v>
      </c>
      <c r="HL31" s="460">
        <v>0.024918981481481483</v>
      </c>
      <c r="HM31" s="460">
        <v>0.005844907407407407</v>
      </c>
      <c r="HP31" s="84" t="s">
        <v>565</v>
      </c>
      <c r="HQ31" s="84" t="s">
        <v>566</v>
      </c>
      <c r="HR31" s="85" t="s">
        <v>657</v>
      </c>
      <c r="HS31" s="86" t="s">
        <v>380</v>
      </c>
      <c r="HT31" s="86" t="s">
        <v>659</v>
      </c>
      <c r="HU31" s="415">
        <v>27</v>
      </c>
      <c r="HV31" s="413">
        <v>0.024189814814814817</v>
      </c>
      <c r="HW31" s="414">
        <v>4</v>
      </c>
      <c r="HX31" s="416"/>
      <c r="HY31" s="414">
        <v>6</v>
      </c>
      <c r="HZ31" s="459"/>
      <c r="IA31" s="468"/>
      <c r="IC31" s="95" t="s">
        <v>108</v>
      </c>
      <c r="ID31" s="95" t="s">
        <v>403</v>
      </c>
      <c r="IE31" s="91" t="s">
        <v>657</v>
      </c>
      <c r="IF31" s="91" t="s">
        <v>380</v>
      </c>
      <c r="IG31" s="336" t="s">
        <v>527</v>
      </c>
      <c r="IH31" s="415">
        <v>27</v>
      </c>
      <c r="II31" s="413">
        <v>0.016724537037037034</v>
      </c>
      <c r="IJ31" s="414"/>
      <c r="IK31" s="416"/>
      <c r="IL31" s="414">
        <v>7</v>
      </c>
      <c r="IM31" s="459"/>
      <c r="IN31" s="468"/>
      <c r="IP31" s="612"/>
      <c r="IQ31" s="611" t="s">
        <v>371</v>
      </c>
      <c r="IR31" s="611" t="s">
        <v>372</v>
      </c>
    </row>
    <row r="32" spans="1:252" ht="14.25" customHeight="1">
      <c r="A32" s="429" t="s">
        <v>390</v>
      </c>
      <c r="B32" s="429" t="s">
        <v>669</v>
      </c>
      <c r="C32" s="431" t="s">
        <v>651</v>
      </c>
      <c r="D32" s="431" t="s">
        <v>667</v>
      </c>
      <c r="E32" s="431" t="s">
        <v>664</v>
      </c>
      <c r="F32" s="423">
        <v>28</v>
      </c>
      <c r="G32" s="437">
        <v>0.013483796296296298</v>
      </c>
      <c r="H32" s="423">
        <v>1</v>
      </c>
      <c r="I32" s="431"/>
      <c r="J32" s="422"/>
      <c r="M32" s="429" t="s">
        <v>390</v>
      </c>
      <c r="N32" s="429" t="s">
        <v>669</v>
      </c>
      <c r="O32" s="423" t="s">
        <v>657</v>
      </c>
      <c r="P32" s="431" t="s">
        <v>667</v>
      </c>
      <c r="Q32" s="431" t="s">
        <v>664</v>
      </c>
      <c r="R32" s="423">
        <v>28</v>
      </c>
      <c r="S32" s="437">
        <v>0.014618055555555556</v>
      </c>
      <c r="T32" s="423">
        <v>1</v>
      </c>
      <c r="U32" s="441"/>
      <c r="Y32" s="436" t="s">
        <v>646</v>
      </c>
      <c r="Z32" s="436"/>
      <c r="AA32" s="473"/>
      <c r="AB32" s="432"/>
      <c r="AC32" s="432" t="s">
        <v>391</v>
      </c>
      <c r="AD32" s="427">
        <v>8</v>
      </c>
      <c r="AE32" s="439">
        <v>0.027488425925925927</v>
      </c>
      <c r="AF32" s="432">
        <v>5</v>
      </c>
      <c r="AG32" s="412"/>
      <c r="AH32" s="412"/>
      <c r="AJ32" s="429" t="s">
        <v>402</v>
      </c>
      <c r="AK32" s="429" t="s">
        <v>403</v>
      </c>
      <c r="AL32" s="431" t="s">
        <v>657</v>
      </c>
      <c r="AM32" s="431" t="s">
        <v>667</v>
      </c>
      <c r="AN32" s="431" t="s">
        <v>653</v>
      </c>
      <c r="AO32" s="423">
        <v>28</v>
      </c>
      <c r="AP32" s="437">
        <v>0.013136574074074077</v>
      </c>
      <c r="AQ32" s="423">
        <v>1</v>
      </c>
      <c r="AR32" s="441"/>
      <c r="AV32" s="488" t="s">
        <v>525</v>
      </c>
      <c r="AW32" s="488" t="s">
        <v>526</v>
      </c>
      <c r="AX32" s="423" t="s">
        <v>657</v>
      </c>
      <c r="AY32" s="445" t="s">
        <v>667</v>
      </c>
      <c r="AZ32" s="445" t="s">
        <v>660</v>
      </c>
      <c r="BA32" s="423">
        <v>28</v>
      </c>
      <c r="BB32" s="434">
        <v>14.45</v>
      </c>
      <c r="BC32" s="434">
        <v>20.3</v>
      </c>
      <c r="BD32" s="434">
        <v>5.45</v>
      </c>
      <c r="BF32" s="443"/>
      <c r="BG32" s="469" t="s">
        <v>344</v>
      </c>
      <c r="BH32" s="469" t="s">
        <v>249</v>
      </c>
      <c r="BI32" s="423" t="s">
        <v>657</v>
      </c>
      <c r="BJ32" s="462" t="s">
        <v>663</v>
      </c>
      <c r="BK32" s="463" t="s">
        <v>659</v>
      </c>
      <c r="BL32" s="446">
        <v>28</v>
      </c>
      <c r="BM32" s="434">
        <v>13.35</v>
      </c>
      <c r="BN32" s="423">
        <v>1</v>
      </c>
      <c r="BO32" s="441"/>
      <c r="BP32" s="423">
        <v>3</v>
      </c>
      <c r="BQ32" s="482"/>
      <c r="BT32" s="447" t="s">
        <v>561</v>
      </c>
      <c r="BU32" s="447" t="s">
        <v>562</v>
      </c>
      <c r="BV32" s="448" t="s">
        <v>657</v>
      </c>
      <c r="BW32" s="431" t="s">
        <v>670</v>
      </c>
      <c r="BX32" s="449" t="s">
        <v>659</v>
      </c>
      <c r="BY32" s="423">
        <v>28</v>
      </c>
      <c r="BZ32" s="431">
        <v>29.37</v>
      </c>
      <c r="CA32" s="423">
        <v>3</v>
      </c>
      <c r="CB32" s="441"/>
      <c r="CC32" s="431"/>
      <c r="CF32" s="451" t="s">
        <v>347</v>
      </c>
      <c r="CG32" s="461" t="s">
        <v>558</v>
      </c>
      <c r="CH32" s="423" t="s">
        <v>657</v>
      </c>
      <c r="CI32" s="462" t="s">
        <v>667</v>
      </c>
      <c r="CJ32" s="463" t="s">
        <v>660</v>
      </c>
      <c r="CK32" s="438">
        <v>28</v>
      </c>
      <c r="CL32" s="450">
        <v>13.36</v>
      </c>
      <c r="CM32" s="454">
        <v>1</v>
      </c>
      <c r="CN32" s="441"/>
      <c r="CO32" s="454">
        <v>0</v>
      </c>
      <c r="CP32" s="483"/>
      <c r="CQ32" s="429"/>
      <c r="CS32" s="484" t="s">
        <v>502</v>
      </c>
      <c r="CT32" s="484" t="s">
        <v>454</v>
      </c>
      <c r="CU32" s="454" t="s">
        <v>657</v>
      </c>
      <c r="CV32" s="454" t="s">
        <v>667</v>
      </c>
      <c r="CW32" s="454" t="s">
        <v>664</v>
      </c>
      <c r="CX32" s="423">
        <v>28</v>
      </c>
      <c r="CY32" s="455">
        <v>27.53</v>
      </c>
      <c r="CZ32" s="417">
        <v>1</v>
      </c>
      <c r="DA32" s="441"/>
      <c r="DB32" s="417"/>
      <c r="DF32" s="421" t="s">
        <v>168</v>
      </c>
      <c r="DG32" s="421" t="s">
        <v>206</v>
      </c>
      <c r="DH32" s="414" t="s">
        <v>657</v>
      </c>
      <c r="DI32" s="414" t="s">
        <v>663</v>
      </c>
      <c r="DJ32" s="414" t="s">
        <v>659</v>
      </c>
      <c r="DK32" s="423">
        <v>28</v>
      </c>
      <c r="DL32" s="413">
        <v>0.012326388888888888</v>
      </c>
      <c r="DM32" s="456">
        <v>0.01880787037037037</v>
      </c>
      <c r="DN32" s="456">
        <v>0.006481481481481482</v>
      </c>
      <c r="DQ32" s="84" t="s">
        <v>285</v>
      </c>
      <c r="DR32" s="84" t="s">
        <v>286</v>
      </c>
      <c r="DS32" s="85" t="s">
        <v>657</v>
      </c>
      <c r="DT32" s="86" t="s">
        <v>663</v>
      </c>
      <c r="DU32" s="86" t="s">
        <v>660</v>
      </c>
      <c r="DV32" s="425"/>
      <c r="EA32" s="84" t="s">
        <v>685</v>
      </c>
      <c r="EB32" s="84" t="s">
        <v>681</v>
      </c>
      <c r="EC32" s="86" t="s">
        <v>657</v>
      </c>
      <c r="ED32" s="86" t="s">
        <v>670</v>
      </c>
      <c r="EE32" s="86" t="s">
        <v>684</v>
      </c>
      <c r="EF32" s="415">
        <v>28</v>
      </c>
      <c r="EG32" s="413">
        <v>0.010208333333333333</v>
      </c>
      <c r="EH32" s="414">
        <v>3</v>
      </c>
      <c r="EJ32" s="414"/>
      <c r="EK32" s="414"/>
      <c r="EM32" s="84" t="s">
        <v>375</v>
      </c>
      <c r="EN32" s="84" t="s">
        <v>394</v>
      </c>
      <c r="EO32" s="85" t="s">
        <v>657</v>
      </c>
      <c r="EP32" s="86" t="s">
        <v>663</v>
      </c>
      <c r="EQ32" s="86" t="s">
        <v>660</v>
      </c>
      <c r="ER32" s="415">
        <v>28</v>
      </c>
      <c r="ES32" s="413">
        <v>0.015486111111111112</v>
      </c>
      <c r="ET32" s="414">
        <v>5</v>
      </c>
      <c r="EU32" s="416"/>
      <c r="EV32" s="457">
        <v>7</v>
      </c>
      <c r="EZ32" s="95" t="s">
        <v>108</v>
      </c>
      <c r="FA32" s="95" t="s">
        <v>403</v>
      </c>
      <c r="FB32" s="91" t="s">
        <v>657</v>
      </c>
      <c r="FC32" s="91" t="s">
        <v>380</v>
      </c>
      <c r="FD32" s="336" t="s">
        <v>527</v>
      </c>
      <c r="FE32" s="415">
        <v>28</v>
      </c>
      <c r="FF32" s="413">
        <v>0.01671296296296296</v>
      </c>
      <c r="FG32" s="414" t="s">
        <v>341</v>
      </c>
      <c r="FI32" s="414">
        <v>7</v>
      </c>
      <c r="FJ32" s="421"/>
      <c r="FK32" s="421"/>
      <c r="FM32" s="422" t="s">
        <v>537</v>
      </c>
      <c r="FN32" s="422" t="s">
        <v>248</v>
      </c>
      <c r="FO32" s="423" t="s">
        <v>657</v>
      </c>
      <c r="FP32" s="423" t="s">
        <v>380</v>
      </c>
      <c r="FQ32" s="423" t="s">
        <v>684</v>
      </c>
      <c r="FR32" s="423">
        <v>28</v>
      </c>
      <c r="FS32" s="413">
        <v>0.01383101851851852</v>
      </c>
      <c r="FU32" s="84" t="s">
        <v>393</v>
      </c>
      <c r="FV32" s="84" t="s">
        <v>394</v>
      </c>
      <c r="FW32" s="86" t="s">
        <v>657</v>
      </c>
      <c r="FX32" s="86" t="s">
        <v>380</v>
      </c>
      <c r="FY32" s="86" t="s">
        <v>684</v>
      </c>
      <c r="FZ32" s="415">
        <v>28</v>
      </c>
      <c r="GA32" s="413">
        <v>0.015636574074074074</v>
      </c>
      <c r="GB32" s="414">
        <v>8</v>
      </c>
      <c r="GD32" s="421"/>
      <c r="GE32" s="421"/>
      <c r="GG32" s="422" t="s">
        <v>584</v>
      </c>
      <c r="GH32" s="422" t="s">
        <v>589</v>
      </c>
      <c r="GI32" s="423" t="s">
        <v>657</v>
      </c>
      <c r="GJ32" s="422" t="s">
        <v>667</v>
      </c>
      <c r="GK32" s="423" t="s">
        <v>659</v>
      </c>
      <c r="GL32" s="423">
        <v>28</v>
      </c>
      <c r="GM32" s="413">
        <v>0.006840277777777778</v>
      </c>
      <c r="GN32" s="456">
        <v>0.013900462962962962</v>
      </c>
      <c r="GO32" s="456">
        <v>0.007060185185185184</v>
      </c>
      <c r="GP32" s="414"/>
      <c r="GR32" s="84" t="s">
        <v>393</v>
      </c>
      <c r="GS32" s="84" t="s">
        <v>394</v>
      </c>
      <c r="GT32" s="86" t="s">
        <v>657</v>
      </c>
      <c r="GU32" s="86" t="s">
        <v>380</v>
      </c>
      <c r="GV32" s="86" t="s">
        <v>684</v>
      </c>
      <c r="GW32" s="415">
        <v>28</v>
      </c>
      <c r="GX32" s="413">
        <v>0.01667824074074074</v>
      </c>
      <c r="GY32" s="414">
        <v>8</v>
      </c>
      <c r="GZ32" s="416"/>
      <c r="HA32" s="414">
        <v>9</v>
      </c>
      <c r="HB32" s="421"/>
      <c r="HC32" s="421"/>
      <c r="HE32" s="459" t="s">
        <v>205</v>
      </c>
      <c r="HF32" s="459" t="s">
        <v>693</v>
      </c>
      <c r="HG32" s="85" t="s">
        <v>657</v>
      </c>
      <c r="HH32" s="86" t="s">
        <v>670</v>
      </c>
      <c r="HI32" s="86" t="s">
        <v>659</v>
      </c>
      <c r="HJ32" s="414">
        <v>28</v>
      </c>
      <c r="HK32" s="413">
        <v>0.014814814814814815</v>
      </c>
      <c r="HL32" s="460">
        <v>0.02494212962962963</v>
      </c>
      <c r="HM32" s="460">
        <v>0.010127314814814815</v>
      </c>
      <c r="HP32" s="84" t="s">
        <v>375</v>
      </c>
      <c r="HQ32" s="84" t="s">
        <v>394</v>
      </c>
      <c r="HR32" s="85" t="s">
        <v>657</v>
      </c>
      <c r="HS32" s="86" t="s">
        <v>663</v>
      </c>
      <c r="HT32" s="86" t="s">
        <v>660</v>
      </c>
      <c r="HU32" s="415">
        <v>28</v>
      </c>
      <c r="HV32" s="413">
        <v>0.024826388888888887</v>
      </c>
      <c r="HW32" s="414">
        <v>3</v>
      </c>
      <c r="HX32" s="416"/>
      <c r="HY32" s="414">
        <v>5</v>
      </c>
      <c r="HZ32" s="459"/>
      <c r="IA32" s="468"/>
      <c r="IC32" s="84" t="s">
        <v>364</v>
      </c>
      <c r="ID32" s="84" t="s">
        <v>365</v>
      </c>
      <c r="IE32" s="85" t="s">
        <v>657</v>
      </c>
      <c r="IF32" s="86" t="s">
        <v>652</v>
      </c>
      <c r="IG32" s="86" t="s">
        <v>660</v>
      </c>
      <c r="IH32" s="415">
        <v>28</v>
      </c>
      <c r="II32" s="413">
        <v>0.017141203703703704</v>
      </c>
      <c r="IJ32" s="414">
        <v>8</v>
      </c>
      <c r="IK32" s="416"/>
      <c r="IL32" s="414">
        <v>9</v>
      </c>
      <c r="IM32" s="459"/>
      <c r="IN32" s="468"/>
      <c r="IP32" s="612"/>
      <c r="IQ32" s="611" t="s">
        <v>523</v>
      </c>
      <c r="IR32" s="611" t="s">
        <v>372</v>
      </c>
    </row>
    <row r="33" spans="1:252" ht="14.25" customHeight="1">
      <c r="A33" s="429" t="s">
        <v>649</v>
      </c>
      <c r="B33" s="429" t="s">
        <v>392</v>
      </c>
      <c r="C33" s="431" t="s">
        <v>651</v>
      </c>
      <c r="D33" s="431" t="s">
        <v>663</v>
      </c>
      <c r="E33" s="431" t="s">
        <v>664</v>
      </c>
      <c r="F33" s="423">
        <v>29</v>
      </c>
      <c r="G33" s="437">
        <v>0.013495370370370371</v>
      </c>
      <c r="H33" s="423">
        <v>1</v>
      </c>
      <c r="I33" s="431"/>
      <c r="J33" s="422"/>
      <c r="M33" s="429" t="s">
        <v>393</v>
      </c>
      <c r="N33" s="429" t="s">
        <v>394</v>
      </c>
      <c r="O33" s="431" t="s">
        <v>657</v>
      </c>
      <c r="P33" s="431" t="s">
        <v>380</v>
      </c>
      <c r="Q33" s="431" t="s">
        <v>684</v>
      </c>
      <c r="R33" s="423">
        <v>29</v>
      </c>
      <c r="S33" s="437">
        <v>0.014895833333333332</v>
      </c>
      <c r="T33" s="423">
        <v>8</v>
      </c>
      <c r="U33" s="441"/>
      <c r="Y33" s="429" t="s">
        <v>390</v>
      </c>
      <c r="Z33" s="429" t="s">
        <v>669</v>
      </c>
      <c r="AA33" s="442" t="s">
        <v>657</v>
      </c>
      <c r="AB33" s="431" t="s">
        <v>667</v>
      </c>
      <c r="AC33" s="431" t="s">
        <v>664</v>
      </c>
      <c r="AD33" s="438"/>
      <c r="AJ33" s="429" t="s">
        <v>404</v>
      </c>
      <c r="AK33" s="429" t="s">
        <v>62</v>
      </c>
      <c r="AL33" s="431" t="s">
        <v>340</v>
      </c>
      <c r="AM33" s="431" t="s">
        <v>652</v>
      </c>
      <c r="AN33" s="431" t="s">
        <v>659</v>
      </c>
      <c r="AO33" s="423">
        <v>29</v>
      </c>
      <c r="AP33" s="437">
        <v>0.013252314814814814</v>
      </c>
      <c r="AQ33" s="423" t="s">
        <v>341</v>
      </c>
      <c r="AR33" s="441"/>
      <c r="AV33" s="461" t="s">
        <v>347</v>
      </c>
      <c r="AW33" s="461" t="s">
        <v>558</v>
      </c>
      <c r="AX33" s="423" t="s">
        <v>657</v>
      </c>
      <c r="AY33" s="462" t="s">
        <v>667</v>
      </c>
      <c r="AZ33" s="463" t="s">
        <v>660</v>
      </c>
      <c r="BA33" s="423">
        <v>29</v>
      </c>
      <c r="BB33" s="434">
        <v>15.21</v>
      </c>
      <c r="BC33" s="434">
        <v>20.31</v>
      </c>
      <c r="BD33" s="434">
        <v>5.1</v>
      </c>
      <c r="BF33" s="443"/>
      <c r="BG33" s="433" t="s">
        <v>545</v>
      </c>
      <c r="BH33" s="433" t="s">
        <v>546</v>
      </c>
      <c r="BI33" s="423" t="s">
        <v>657</v>
      </c>
      <c r="BJ33" s="423" t="s">
        <v>652</v>
      </c>
      <c r="BK33" s="423" t="s">
        <v>660</v>
      </c>
      <c r="BL33" s="446">
        <v>29</v>
      </c>
      <c r="BM33" s="434">
        <v>13.4</v>
      </c>
      <c r="BN33" s="423">
        <v>8</v>
      </c>
      <c r="BO33" s="441"/>
      <c r="BP33" s="423">
        <v>9</v>
      </c>
      <c r="BQ33" s="482"/>
      <c r="BT33" s="474" t="s">
        <v>383</v>
      </c>
      <c r="BU33" s="474" t="s">
        <v>693</v>
      </c>
      <c r="BV33" s="448" t="s">
        <v>657</v>
      </c>
      <c r="BW33" s="475" t="s">
        <v>670</v>
      </c>
      <c r="BX33" s="475" t="s">
        <v>659</v>
      </c>
      <c r="BY33" s="423">
        <v>29</v>
      </c>
      <c r="BZ33" s="450">
        <v>30.21</v>
      </c>
      <c r="CA33" s="423">
        <v>1</v>
      </c>
      <c r="CB33" s="441"/>
      <c r="CC33" s="449"/>
      <c r="CF33" s="470" t="s">
        <v>685</v>
      </c>
      <c r="CG33" s="470" t="s">
        <v>681</v>
      </c>
      <c r="CH33" s="423" t="s">
        <v>657</v>
      </c>
      <c r="CI33" s="431" t="s">
        <v>670</v>
      </c>
      <c r="CJ33" s="431" t="s">
        <v>684</v>
      </c>
      <c r="CK33" s="438">
        <v>29</v>
      </c>
      <c r="CL33" s="450">
        <v>13.42</v>
      </c>
      <c r="CM33" s="431">
        <v>6</v>
      </c>
      <c r="CN33" s="441"/>
      <c r="CO33" s="431">
        <v>8</v>
      </c>
      <c r="CP33" s="483"/>
      <c r="CQ33" s="429"/>
      <c r="CS33" s="453" t="s">
        <v>523</v>
      </c>
      <c r="CT33" s="453" t="s">
        <v>372</v>
      </c>
      <c r="CU33" s="454" t="s">
        <v>657</v>
      </c>
      <c r="CV33" s="454" t="s">
        <v>663</v>
      </c>
      <c r="CW33" s="454" t="s">
        <v>659</v>
      </c>
      <c r="CX33" s="423">
        <v>29</v>
      </c>
      <c r="CY33" s="455">
        <v>27.55</v>
      </c>
      <c r="CZ33" s="417">
        <v>3</v>
      </c>
      <c r="DA33" s="441"/>
      <c r="DB33" s="417">
        <v>5</v>
      </c>
      <c r="DF33" s="421" t="s">
        <v>593</v>
      </c>
      <c r="DG33" s="421" t="s">
        <v>594</v>
      </c>
      <c r="DH33" s="414" t="s">
        <v>657</v>
      </c>
      <c r="DI33" s="414" t="s">
        <v>380</v>
      </c>
      <c r="DJ33" s="414" t="s">
        <v>684</v>
      </c>
      <c r="DK33" s="423">
        <v>29</v>
      </c>
      <c r="DL33" s="413">
        <v>0.013622685185185184</v>
      </c>
      <c r="DM33" s="456">
        <v>0.018831018518518518</v>
      </c>
      <c r="DN33" s="456">
        <v>0.005208333333333334</v>
      </c>
      <c r="DQ33" s="84" t="s">
        <v>375</v>
      </c>
      <c r="DR33" s="84" t="s">
        <v>394</v>
      </c>
      <c r="DS33" s="85" t="s">
        <v>657</v>
      </c>
      <c r="DT33" s="86" t="s">
        <v>663</v>
      </c>
      <c r="DU33" s="86" t="s">
        <v>660</v>
      </c>
      <c r="DV33" s="425"/>
      <c r="EA33" s="84" t="s">
        <v>106</v>
      </c>
      <c r="EB33" s="84" t="s">
        <v>715</v>
      </c>
      <c r="EC33" s="86" t="s">
        <v>657</v>
      </c>
      <c r="ED33" s="86" t="s">
        <v>670</v>
      </c>
      <c r="EE33" s="86" t="s">
        <v>684</v>
      </c>
      <c r="EF33" s="415">
        <v>29</v>
      </c>
      <c r="EG33" s="413">
        <v>0.010520833333333333</v>
      </c>
      <c r="EH33" s="414">
        <v>1</v>
      </c>
      <c r="EJ33" s="414"/>
      <c r="EK33" s="414"/>
      <c r="EM33" s="84" t="s">
        <v>561</v>
      </c>
      <c r="EN33" s="84" t="s">
        <v>562</v>
      </c>
      <c r="EO33" s="85" t="s">
        <v>657</v>
      </c>
      <c r="EP33" s="86" t="s">
        <v>670</v>
      </c>
      <c r="EQ33" s="86" t="s">
        <v>659</v>
      </c>
      <c r="ER33" s="415">
        <v>29</v>
      </c>
      <c r="ES33" s="413">
        <v>0.015532407407407406</v>
      </c>
      <c r="ET33" s="414">
        <v>4</v>
      </c>
      <c r="EU33" s="416"/>
      <c r="EV33" s="457">
        <v>6</v>
      </c>
      <c r="EZ33" s="84" t="s">
        <v>375</v>
      </c>
      <c r="FA33" s="84" t="s">
        <v>394</v>
      </c>
      <c r="FB33" s="85" t="s">
        <v>657</v>
      </c>
      <c r="FC33" s="86" t="s">
        <v>663</v>
      </c>
      <c r="FD33" s="86" t="s">
        <v>660</v>
      </c>
      <c r="FE33" s="415">
        <v>29</v>
      </c>
      <c r="FF33" s="413">
        <v>0.016770833333333332</v>
      </c>
      <c r="FG33" s="414">
        <v>5</v>
      </c>
      <c r="FI33" s="414">
        <v>7</v>
      </c>
      <c r="FJ33" s="421"/>
      <c r="FK33" s="421"/>
      <c r="FM33" s="422" t="s">
        <v>108</v>
      </c>
      <c r="FN33" s="422" t="s">
        <v>403</v>
      </c>
      <c r="FO33" s="423" t="s">
        <v>657</v>
      </c>
      <c r="FP33" s="423" t="s">
        <v>380</v>
      </c>
      <c r="FQ33" s="423" t="s">
        <v>527</v>
      </c>
      <c r="FR33" s="423">
        <v>29</v>
      </c>
      <c r="FS33" s="413">
        <v>0.013854166666666666</v>
      </c>
      <c r="FU33" s="507" t="s">
        <v>685</v>
      </c>
      <c r="FV33" s="507" t="s">
        <v>107</v>
      </c>
      <c r="FW33" s="86" t="s">
        <v>657</v>
      </c>
      <c r="FX33" s="508" t="s">
        <v>670</v>
      </c>
      <c r="FY33" s="508" t="s">
        <v>684</v>
      </c>
      <c r="FZ33" s="415">
        <v>29</v>
      </c>
      <c r="GA33" s="413">
        <v>0.01570601851851852</v>
      </c>
      <c r="GB33" s="414">
        <v>3</v>
      </c>
      <c r="GD33" s="421"/>
      <c r="GE33" s="421"/>
      <c r="GG33" s="422" t="s">
        <v>745</v>
      </c>
      <c r="GH33" s="422" t="s">
        <v>746</v>
      </c>
      <c r="GI33" s="423" t="s">
        <v>657</v>
      </c>
      <c r="GJ33" s="422" t="s">
        <v>667</v>
      </c>
      <c r="GK33" s="423" t="s">
        <v>660</v>
      </c>
      <c r="GL33" s="423">
        <v>29</v>
      </c>
      <c r="GM33" s="413">
        <v>0.009930555555555554</v>
      </c>
      <c r="GN33" s="456">
        <v>0.01392361111111111</v>
      </c>
      <c r="GO33" s="456">
        <v>0.003993055555555556</v>
      </c>
      <c r="GP33" s="414"/>
      <c r="GR33" s="84" t="s">
        <v>649</v>
      </c>
      <c r="GS33" s="84" t="s">
        <v>392</v>
      </c>
      <c r="GT33" s="85" t="s">
        <v>657</v>
      </c>
      <c r="GU33" s="86" t="s">
        <v>663</v>
      </c>
      <c r="GV33" s="86" t="s">
        <v>664</v>
      </c>
      <c r="GW33" s="415">
        <v>29</v>
      </c>
      <c r="GX33" s="413">
        <v>0.016747685185185185</v>
      </c>
      <c r="GY33" s="414">
        <v>4</v>
      </c>
      <c r="GZ33" s="416"/>
      <c r="HA33" s="414">
        <v>6</v>
      </c>
      <c r="HB33" s="421"/>
      <c r="HC33" s="421"/>
      <c r="HE33" s="459" t="s">
        <v>393</v>
      </c>
      <c r="HF33" s="459" t="s">
        <v>394</v>
      </c>
      <c r="HG33" s="86" t="s">
        <v>657</v>
      </c>
      <c r="HH33" s="86" t="s">
        <v>380</v>
      </c>
      <c r="HI33" s="86" t="s">
        <v>684</v>
      </c>
      <c r="HJ33" s="414">
        <v>29</v>
      </c>
      <c r="HK33" s="413">
        <v>0.017604166666666664</v>
      </c>
      <c r="HL33" s="460">
        <v>0.0249537037037037</v>
      </c>
      <c r="HM33" s="460">
        <v>0.007349537037037037</v>
      </c>
      <c r="HP33" s="95" t="s">
        <v>108</v>
      </c>
      <c r="HQ33" s="95" t="s">
        <v>403</v>
      </c>
      <c r="HR33" s="91" t="s">
        <v>657</v>
      </c>
      <c r="HS33" s="91" t="s">
        <v>380</v>
      </c>
      <c r="HT33" s="336" t="s">
        <v>527</v>
      </c>
      <c r="HU33" s="415">
        <v>29</v>
      </c>
      <c r="HV33" s="413">
        <v>0.026006944444444447</v>
      </c>
      <c r="HW33" s="414"/>
      <c r="HX33" s="416"/>
      <c r="HY33" s="414">
        <v>5</v>
      </c>
      <c r="HZ33" s="459"/>
      <c r="IA33" s="468"/>
      <c r="IC33" s="84" t="s">
        <v>561</v>
      </c>
      <c r="ID33" s="84" t="s">
        <v>562</v>
      </c>
      <c r="IE33" s="85" t="s">
        <v>657</v>
      </c>
      <c r="IF33" s="86" t="s">
        <v>670</v>
      </c>
      <c r="IG33" s="86" t="s">
        <v>659</v>
      </c>
      <c r="IH33" s="415">
        <v>29</v>
      </c>
      <c r="II33" s="413">
        <v>0.01806712962962963</v>
      </c>
      <c r="IJ33" s="414">
        <v>3</v>
      </c>
      <c r="IK33" s="416"/>
      <c r="IL33" s="414">
        <v>5</v>
      </c>
      <c r="IM33" s="459"/>
      <c r="IN33" s="468"/>
      <c r="IP33" s="612"/>
      <c r="IQ33" s="611" t="s">
        <v>383</v>
      </c>
      <c r="IR33" s="611" t="s">
        <v>319</v>
      </c>
    </row>
    <row r="34" spans="1:256" ht="14.25" customHeight="1">
      <c r="A34" s="429" t="s">
        <v>393</v>
      </c>
      <c r="B34" s="429" t="s">
        <v>394</v>
      </c>
      <c r="C34" s="431" t="s">
        <v>651</v>
      </c>
      <c r="D34" s="431" t="s">
        <v>380</v>
      </c>
      <c r="E34" s="431" t="s">
        <v>684</v>
      </c>
      <c r="F34" s="423">
        <v>30</v>
      </c>
      <c r="G34" s="437">
        <v>0.013703703703703704</v>
      </c>
      <c r="H34" s="423">
        <v>10</v>
      </c>
      <c r="I34" s="431"/>
      <c r="J34" s="422"/>
      <c r="M34" s="429" t="s">
        <v>395</v>
      </c>
      <c r="N34" s="429" t="s">
        <v>387</v>
      </c>
      <c r="O34" s="440" t="s">
        <v>657</v>
      </c>
      <c r="P34" s="431" t="s">
        <v>670</v>
      </c>
      <c r="Q34" s="431" t="s">
        <v>659</v>
      </c>
      <c r="R34" s="423">
        <v>30</v>
      </c>
      <c r="S34" s="437">
        <v>0.014907407407407406</v>
      </c>
      <c r="T34" s="423">
        <v>5</v>
      </c>
      <c r="U34" s="441"/>
      <c r="Y34" s="429" t="s">
        <v>359</v>
      </c>
      <c r="Z34" s="429" t="s">
        <v>669</v>
      </c>
      <c r="AA34" s="442" t="s">
        <v>657</v>
      </c>
      <c r="AB34" s="431" t="s">
        <v>667</v>
      </c>
      <c r="AC34" s="431" t="s">
        <v>664</v>
      </c>
      <c r="AD34" s="438"/>
      <c r="AJ34" s="429" t="s">
        <v>405</v>
      </c>
      <c r="AK34" s="429" t="s">
        <v>406</v>
      </c>
      <c r="AL34" s="431" t="s">
        <v>340</v>
      </c>
      <c r="AM34" s="431" t="s">
        <v>652</v>
      </c>
      <c r="AN34" s="431" t="s">
        <v>664</v>
      </c>
      <c r="AO34" s="423">
        <v>30</v>
      </c>
      <c r="AP34" s="437">
        <v>0.013657407407407408</v>
      </c>
      <c r="AQ34" s="423" t="s">
        <v>341</v>
      </c>
      <c r="AR34" s="441"/>
      <c r="AV34" s="488" t="s">
        <v>292</v>
      </c>
      <c r="AW34" s="488" t="s">
        <v>382</v>
      </c>
      <c r="AX34" s="423" t="s">
        <v>657</v>
      </c>
      <c r="AY34" s="445" t="s">
        <v>670</v>
      </c>
      <c r="AZ34" s="445" t="s">
        <v>659</v>
      </c>
      <c r="BA34" s="423">
        <v>30</v>
      </c>
      <c r="BB34" s="434">
        <v>14.13</v>
      </c>
      <c r="BC34" s="434">
        <v>20.33</v>
      </c>
      <c r="BD34" s="434">
        <v>6.2</v>
      </c>
      <c r="BF34" s="443"/>
      <c r="BG34" s="464" t="s">
        <v>366</v>
      </c>
      <c r="BH34" s="464" t="s">
        <v>354</v>
      </c>
      <c r="BI34" s="423" t="s">
        <v>657</v>
      </c>
      <c r="BJ34" s="462" t="s">
        <v>663</v>
      </c>
      <c r="BK34" s="465" t="s">
        <v>659</v>
      </c>
      <c r="BL34" s="446">
        <v>30</v>
      </c>
      <c r="BM34" s="434">
        <v>13.41</v>
      </c>
      <c r="BN34" s="423">
        <v>1</v>
      </c>
      <c r="BO34" s="441"/>
      <c r="BP34" s="423">
        <v>2</v>
      </c>
      <c r="BQ34" s="482"/>
      <c r="BT34" s="491" t="s">
        <v>476</v>
      </c>
      <c r="BU34" s="491" t="s">
        <v>477</v>
      </c>
      <c r="BV34" s="448" t="s">
        <v>657</v>
      </c>
      <c r="BW34" s="431" t="s">
        <v>670</v>
      </c>
      <c r="BX34" s="431" t="s">
        <v>659</v>
      </c>
      <c r="BY34" s="423">
        <v>30</v>
      </c>
      <c r="BZ34" s="450">
        <v>32.26</v>
      </c>
      <c r="CA34" s="423">
        <v>1</v>
      </c>
      <c r="CB34" s="441"/>
      <c r="CC34" s="431"/>
      <c r="CF34" s="470" t="s">
        <v>550</v>
      </c>
      <c r="CG34" s="435" t="s">
        <v>551</v>
      </c>
      <c r="CH34" s="423" t="s">
        <v>657</v>
      </c>
      <c r="CI34" s="423" t="s">
        <v>652</v>
      </c>
      <c r="CJ34" s="423" t="s">
        <v>664</v>
      </c>
      <c r="CK34" s="438">
        <v>30</v>
      </c>
      <c r="CL34" s="450">
        <v>13.49</v>
      </c>
      <c r="CM34" s="431">
        <v>6</v>
      </c>
      <c r="CN34" s="441"/>
      <c r="CO34" s="454">
        <v>8</v>
      </c>
      <c r="CP34" s="483"/>
      <c r="CQ34" s="429"/>
      <c r="CS34" s="471" t="s">
        <v>328</v>
      </c>
      <c r="CT34" s="514" t="s">
        <v>329</v>
      </c>
      <c r="CU34" s="454" t="s">
        <v>657</v>
      </c>
      <c r="CV34" s="502" t="s">
        <v>663</v>
      </c>
      <c r="CW34" s="515" t="s">
        <v>664</v>
      </c>
      <c r="CX34" s="423">
        <v>30</v>
      </c>
      <c r="CY34" s="455">
        <v>27.59</v>
      </c>
      <c r="CZ34" s="417">
        <v>1</v>
      </c>
      <c r="DA34" s="441"/>
      <c r="DB34" s="417">
        <v>4</v>
      </c>
      <c r="DF34" s="421" t="s">
        <v>344</v>
      </c>
      <c r="DG34" s="421" t="s">
        <v>345</v>
      </c>
      <c r="DH34" s="414" t="s">
        <v>657</v>
      </c>
      <c r="DI34" s="414" t="s">
        <v>663</v>
      </c>
      <c r="DJ34" s="414" t="s">
        <v>659</v>
      </c>
      <c r="DK34" s="423">
        <v>30</v>
      </c>
      <c r="DL34" s="413">
        <v>0.012881944444444446</v>
      </c>
      <c r="DM34" s="456">
        <v>0.018900462962962963</v>
      </c>
      <c r="DN34" s="456">
        <v>0.006018518518518517</v>
      </c>
      <c r="DQ34" s="87" t="s">
        <v>338</v>
      </c>
      <c r="DR34" s="87"/>
      <c r="DS34" s="479"/>
      <c r="DT34" s="480" t="s">
        <v>658</v>
      </c>
      <c r="DU34" s="480">
        <v>7</v>
      </c>
      <c r="DV34" s="425">
        <v>0.04020833333333333</v>
      </c>
      <c r="DW34" s="412">
        <v>5</v>
      </c>
      <c r="EA34" s="84" t="s">
        <v>559</v>
      </c>
      <c r="EB34" s="84" t="s">
        <v>560</v>
      </c>
      <c r="EC34" s="85" t="s">
        <v>657</v>
      </c>
      <c r="ED34" s="86" t="s">
        <v>670</v>
      </c>
      <c r="EE34" s="86" t="s">
        <v>664</v>
      </c>
      <c r="EF34" s="415">
        <v>30</v>
      </c>
      <c r="EG34" s="413">
        <v>0.010590277777777777</v>
      </c>
      <c r="EH34" s="414">
        <v>1</v>
      </c>
      <c r="EJ34" s="414"/>
      <c r="EK34" s="414"/>
      <c r="EM34" s="84" t="s">
        <v>411</v>
      </c>
      <c r="EN34" s="84" t="s">
        <v>412</v>
      </c>
      <c r="EO34" s="86" t="s">
        <v>657</v>
      </c>
      <c r="EP34" s="86" t="s">
        <v>663</v>
      </c>
      <c r="EQ34" s="86" t="s">
        <v>659</v>
      </c>
      <c r="ER34" s="415">
        <v>30</v>
      </c>
      <c r="ES34" s="413">
        <v>0.015844907407407408</v>
      </c>
      <c r="ET34" s="414">
        <v>4</v>
      </c>
      <c r="EU34" s="416"/>
      <c r="EV34" s="457">
        <v>6</v>
      </c>
      <c r="EZ34" s="93" t="s">
        <v>537</v>
      </c>
      <c r="FA34" s="93" t="s">
        <v>248</v>
      </c>
      <c r="FB34" s="94" t="s">
        <v>657</v>
      </c>
      <c r="FC34" s="99" t="s">
        <v>380</v>
      </c>
      <c r="FD34" s="94" t="s">
        <v>684</v>
      </c>
      <c r="FE34" s="415">
        <v>30</v>
      </c>
      <c r="FF34" s="413">
        <v>0.01678240740740741</v>
      </c>
      <c r="FG34" s="414">
        <v>5</v>
      </c>
      <c r="FI34" s="414">
        <v>6</v>
      </c>
      <c r="FJ34" s="421"/>
      <c r="FK34" s="421"/>
      <c r="FM34" s="422" t="s">
        <v>559</v>
      </c>
      <c r="FN34" s="422" t="s">
        <v>560</v>
      </c>
      <c r="FO34" s="423" t="s">
        <v>657</v>
      </c>
      <c r="FP34" s="423" t="s">
        <v>670</v>
      </c>
      <c r="FQ34" s="423" t="s">
        <v>664</v>
      </c>
      <c r="FR34" s="423">
        <v>30</v>
      </c>
      <c r="FS34" s="413">
        <v>0.014282407407407409</v>
      </c>
      <c r="FU34" s="84" t="s">
        <v>450</v>
      </c>
      <c r="FV34" s="84" t="s">
        <v>666</v>
      </c>
      <c r="FW34" s="85" t="s">
        <v>657</v>
      </c>
      <c r="FX34" s="86" t="s">
        <v>670</v>
      </c>
      <c r="FY34" s="86" t="s">
        <v>659</v>
      </c>
      <c r="FZ34" s="415">
        <v>30</v>
      </c>
      <c r="GA34" s="413">
        <v>0.01587962962962963</v>
      </c>
      <c r="GB34" s="414">
        <v>1</v>
      </c>
      <c r="GD34" s="421"/>
      <c r="GE34" s="421"/>
      <c r="GG34" s="422" t="s">
        <v>43</v>
      </c>
      <c r="GH34" s="422" t="s">
        <v>44</v>
      </c>
      <c r="GI34" s="423" t="s">
        <v>657</v>
      </c>
      <c r="GJ34" s="422" t="s">
        <v>663</v>
      </c>
      <c r="GK34" s="423" t="s">
        <v>659</v>
      </c>
      <c r="GL34" s="423">
        <v>30</v>
      </c>
      <c r="GM34" s="413">
        <v>0.007453703703703703</v>
      </c>
      <c r="GN34" s="456">
        <v>0.013935185185185184</v>
      </c>
      <c r="GO34" s="456">
        <v>0.006481481481481481</v>
      </c>
      <c r="GP34" s="414"/>
      <c r="GR34" s="84" t="s">
        <v>371</v>
      </c>
      <c r="GS34" s="84" t="s">
        <v>372</v>
      </c>
      <c r="GT34" s="85" t="s">
        <v>657</v>
      </c>
      <c r="GU34" s="86" t="s">
        <v>663</v>
      </c>
      <c r="GV34" s="86" t="s">
        <v>659</v>
      </c>
      <c r="GW34" s="415">
        <v>30</v>
      </c>
      <c r="GX34" s="413">
        <v>0.017465277777777777</v>
      </c>
      <c r="GY34" s="414">
        <v>3</v>
      </c>
      <c r="GZ34" s="416"/>
      <c r="HA34" s="414">
        <v>5</v>
      </c>
      <c r="HB34" s="421"/>
      <c r="HC34" s="421"/>
      <c r="HE34" s="459" t="s">
        <v>200</v>
      </c>
      <c r="HF34" s="459" t="s">
        <v>683</v>
      </c>
      <c r="HG34" s="85" t="s">
        <v>657</v>
      </c>
      <c r="HH34" s="86" t="s">
        <v>670</v>
      </c>
      <c r="HI34" s="86" t="s">
        <v>664</v>
      </c>
      <c r="HJ34" s="414">
        <v>30</v>
      </c>
      <c r="HK34" s="413">
        <v>0.014375</v>
      </c>
      <c r="HL34" s="460">
        <v>0.02496527777777778</v>
      </c>
      <c r="HM34" s="460">
        <v>0.010590277777777777</v>
      </c>
      <c r="HP34" s="84" t="s">
        <v>561</v>
      </c>
      <c r="HQ34" s="84" t="s">
        <v>562</v>
      </c>
      <c r="HR34" s="85" t="s">
        <v>657</v>
      </c>
      <c r="HS34" s="86" t="s">
        <v>670</v>
      </c>
      <c r="HT34" s="86" t="s">
        <v>659</v>
      </c>
      <c r="HU34" s="415">
        <v>30</v>
      </c>
      <c r="HV34" s="413">
        <v>0.027395833333333338</v>
      </c>
      <c r="HW34" s="414">
        <v>1</v>
      </c>
      <c r="HX34" s="416"/>
      <c r="HY34" s="414">
        <v>4</v>
      </c>
      <c r="HZ34" s="459"/>
      <c r="IA34" s="468"/>
      <c r="IC34" s="84" t="s">
        <v>685</v>
      </c>
      <c r="ID34" s="84" t="s">
        <v>191</v>
      </c>
      <c r="IE34" s="86" t="s">
        <v>657</v>
      </c>
      <c r="IF34" s="86" t="s">
        <v>663</v>
      </c>
      <c r="IG34" s="86" t="s">
        <v>660</v>
      </c>
      <c r="IH34" s="415">
        <v>30</v>
      </c>
      <c r="II34" s="413">
        <v>0.019988425925925927</v>
      </c>
      <c r="IJ34" s="414">
        <v>1</v>
      </c>
      <c r="IK34" s="416"/>
      <c r="IL34" s="414">
        <v>3</v>
      </c>
      <c r="IM34" s="459"/>
      <c r="IN34" s="468"/>
      <c r="IP34" s="608" t="s">
        <v>646</v>
      </c>
      <c r="IQ34" s="608" t="s">
        <v>658</v>
      </c>
      <c r="IR34" s="606">
        <v>7</v>
      </c>
      <c r="IS34" s="610">
        <v>0.08138888888888889</v>
      </c>
      <c r="IT34" s="606">
        <v>4</v>
      </c>
      <c r="IU34" s="608"/>
      <c r="IV34" s="608"/>
    </row>
    <row r="35" spans="1:252" ht="14.25" customHeight="1">
      <c r="A35" s="429" t="s">
        <v>396</v>
      </c>
      <c r="B35" s="429" t="s">
        <v>520</v>
      </c>
      <c r="C35" s="431" t="s">
        <v>651</v>
      </c>
      <c r="D35" s="431" t="s">
        <v>667</v>
      </c>
      <c r="E35" s="431" t="s">
        <v>664</v>
      </c>
      <c r="F35" s="423">
        <v>31</v>
      </c>
      <c r="G35" s="437">
        <v>0.013784722222222224</v>
      </c>
      <c r="H35" s="423">
        <v>1</v>
      </c>
      <c r="I35" s="431"/>
      <c r="J35" s="422"/>
      <c r="M35" s="429" t="s">
        <v>381</v>
      </c>
      <c r="N35" s="429" t="s">
        <v>382</v>
      </c>
      <c r="O35" s="440" t="s">
        <v>657</v>
      </c>
      <c r="P35" s="431" t="s">
        <v>670</v>
      </c>
      <c r="Q35" s="431" t="s">
        <v>659</v>
      </c>
      <c r="R35" s="423">
        <v>31</v>
      </c>
      <c r="S35" s="437">
        <v>0.014918981481481483</v>
      </c>
      <c r="T35" s="423">
        <v>4</v>
      </c>
      <c r="U35" s="441"/>
      <c r="Y35" s="429" t="s">
        <v>521</v>
      </c>
      <c r="Z35" s="429" t="s">
        <v>522</v>
      </c>
      <c r="AA35" s="442" t="s">
        <v>657</v>
      </c>
      <c r="AB35" s="431" t="s">
        <v>667</v>
      </c>
      <c r="AC35" s="431" t="s">
        <v>664</v>
      </c>
      <c r="AD35" s="438"/>
      <c r="AJ35" s="429" t="s">
        <v>359</v>
      </c>
      <c r="AK35" s="429" t="s">
        <v>669</v>
      </c>
      <c r="AL35" s="442" t="s">
        <v>657</v>
      </c>
      <c r="AM35" s="431" t="s">
        <v>667</v>
      </c>
      <c r="AN35" s="431" t="s">
        <v>664</v>
      </c>
      <c r="AO35" s="423">
        <v>31</v>
      </c>
      <c r="AP35" s="437">
        <v>0.013703703703703704</v>
      </c>
      <c r="AQ35" s="423">
        <v>1</v>
      </c>
      <c r="AR35" s="441"/>
      <c r="AV35" s="461" t="s">
        <v>215</v>
      </c>
      <c r="AW35" s="461" t="s">
        <v>216</v>
      </c>
      <c r="AX35" s="423" t="s">
        <v>657</v>
      </c>
      <c r="AY35" s="462" t="s">
        <v>667</v>
      </c>
      <c r="AZ35" s="463" t="s">
        <v>660</v>
      </c>
      <c r="BA35" s="423">
        <v>31</v>
      </c>
      <c r="BB35" s="434">
        <v>13.24</v>
      </c>
      <c r="BC35" s="434">
        <v>20.34</v>
      </c>
      <c r="BD35" s="434">
        <v>7.1</v>
      </c>
      <c r="BF35" s="443"/>
      <c r="BG35" s="464" t="s">
        <v>390</v>
      </c>
      <c r="BH35" s="464" t="s">
        <v>669</v>
      </c>
      <c r="BI35" s="423" t="s">
        <v>657</v>
      </c>
      <c r="BJ35" s="462" t="s">
        <v>667</v>
      </c>
      <c r="BK35" s="465" t="s">
        <v>664</v>
      </c>
      <c r="BL35" s="446">
        <v>31</v>
      </c>
      <c r="BM35" s="434">
        <v>13.48</v>
      </c>
      <c r="BN35" s="423">
        <v>1</v>
      </c>
      <c r="BO35" s="441"/>
      <c r="BQ35" s="482"/>
      <c r="BT35" s="491" t="s">
        <v>470</v>
      </c>
      <c r="BU35" s="491" t="s">
        <v>471</v>
      </c>
      <c r="BV35" s="448" t="s">
        <v>657</v>
      </c>
      <c r="BW35" s="431" t="s">
        <v>380</v>
      </c>
      <c r="BX35" s="431" t="s">
        <v>659</v>
      </c>
      <c r="BY35" s="423">
        <v>31</v>
      </c>
      <c r="BZ35" s="450">
        <v>32.39</v>
      </c>
      <c r="CA35" s="423">
        <v>4</v>
      </c>
      <c r="CB35" s="441"/>
      <c r="CC35" s="431"/>
      <c r="CF35" s="451" t="s">
        <v>450</v>
      </c>
      <c r="CG35" s="451" t="s">
        <v>666</v>
      </c>
      <c r="CH35" s="423" t="s">
        <v>657</v>
      </c>
      <c r="CI35" s="448" t="s">
        <v>670</v>
      </c>
      <c r="CJ35" s="452" t="s">
        <v>659</v>
      </c>
      <c r="CK35" s="438">
        <v>31</v>
      </c>
      <c r="CL35" s="450">
        <v>14.29</v>
      </c>
      <c r="CM35" s="454">
        <v>5</v>
      </c>
      <c r="CN35" s="441"/>
      <c r="CO35" s="431">
        <v>7</v>
      </c>
      <c r="CP35" s="483"/>
      <c r="CQ35" s="429"/>
      <c r="CS35" s="471" t="s">
        <v>326</v>
      </c>
      <c r="CT35" s="471" t="s">
        <v>392</v>
      </c>
      <c r="CU35" s="454" t="s">
        <v>657</v>
      </c>
      <c r="CV35" s="472" t="s">
        <v>663</v>
      </c>
      <c r="CW35" s="478" t="s">
        <v>664</v>
      </c>
      <c r="CX35" s="423">
        <v>31</v>
      </c>
      <c r="CY35" s="455">
        <v>28.03</v>
      </c>
      <c r="CZ35" s="417">
        <v>1</v>
      </c>
      <c r="DA35" s="441"/>
      <c r="DB35" s="417">
        <v>3</v>
      </c>
      <c r="DF35" s="421" t="s">
        <v>685</v>
      </c>
      <c r="DG35" s="421" t="s">
        <v>686</v>
      </c>
      <c r="DH35" s="414" t="s">
        <v>657</v>
      </c>
      <c r="DI35" s="414" t="s">
        <v>670</v>
      </c>
      <c r="DJ35" s="414" t="s">
        <v>660</v>
      </c>
      <c r="DK35" s="423">
        <v>31</v>
      </c>
      <c r="DL35" s="413">
        <v>0.011747685185185186</v>
      </c>
      <c r="DM35" s="456">
        <v>0.01892361111111111</v>
      </c>
      <c r="DN35" s="456">
        <v>0.007175925925925924</v>
      </c>
      <c r="DQ35" s="84" t="s">
        <v>409</v>
      </c>
      <c r="DR35" s="84" t="s">
        <v>410</v>
      </c>
      <c r="DS35" s="86" t="s">
        <v>657</v>
      </c>
      <c r="DT35" s="86" t="s">
        <v>663</v>
      </c>
      <c r="DU35" s="86" t="s">
        <v>659</v>
      </c>
      <c r="DV35" s="425"/>
      <c r="EA35" s="84" t="s">
        <v>375</v>
      </c>
      <c r="EB35" s="84" t="s">
        <v>394</v>
      </c>
      <c r="EC35" s="85" t="s">
        <v>657</v>
      </c>
      <c r="ED35" s="86" t="s">
        <v>663</v>
      </c>
      <c r="EE35" s="86" t="s">
        <v>660</v>
      </c>
      <c r="EF35" s="415">
        <v>31</v>
      </c>
      <c r="EG35" s="413">
        <v>0.010949074074074075</v>
      </c>
      <c r="EH35" s="414">
        <v>3</v>
      </c>
      <c r="EJ35" s="414"/>
      <c r="EK35" s="414"/>
      <c r="EM35" s="84" t="s">
        <v>559</v>
      </c>
      <c r="EN35" s="84" t="s">
        <v>560</v>
      </c>
      <c r="EO35" s="85" t="s">
        <v>657</v>
      </c>
      <c r="EP35" s="86" t="s">
        <v>670</v>
      </c>
      <c r="EQ35" s="86" t="s">
        <v>664</v>
      </c>
      <c r="ER35" s="415">
        <v>31</v>
      </c>
      <c r="ES35" s="413">
        <v>0.01596064814814815</v>
      </c>
      <c r="ET35" s="414">
        <v>3</v>
      </c>
      <c r="EU35" s="416"/>
      <c r="EV35" s="457">
        <v>5</v>
      </c>
      <c r="EZ35" s="84" t="s">
        <v>525</v>
      </c>
      <c r="FA35" s="84" t="s">
        <v>526</v>
      </c>
      <c r="FB35" s="85" t="s">
        <v>657</v>
      </c>
      <c r="FC35" s="86" t="s">
        <v>667</v>
      </c>
      <c r="FD35" s="86" t="s">
        <v>660</v>
      </c>
      <c r="FE35" s="415">
        <v>31</v>
      </c>
      <c r="FF35" s="413">
        <v>0.016898148148148148</v>
      </c>
      <c r="FG35" s="414">
        <v>1</v>
      </c>
      <c r="FI35" s="414"/>
      <c r="FJ35" s="421"/>
      <c r="FK35" s="421"/>
      <c r="FM35" s="422" t="s">
        <v>106</v>
      </c>
      <c r="FN35" s="422" t="s">
        <v>715</v>
      </c>
      <c r="FO35" s="423" t="s">
        <v>657</v>
      </c>
      <c r="FP35" s="423" t="s">
        <v>670</v>
      </c>
      <c r="FQ35" s="423" t="s">
        <v>684</v>
      </c>
      <c r="FR35" s="423">
        <v>31</v>
      </c>
      <c r="FS35" s="413">
        <v>0.014675925925925926</v>
      </c>
      <c r="FU35" s="84" t="s">
        <v>554</v>
      </c>
      <c r="FV35" s="84" t="s">
        <v>555</v>
      </c>
      <c r="FW35" s="86" t="s">
        <v>657</v>
      </c>
      <c r="FX35" s="86" t="s">
        <v>380</v>
      </c>
      <c r="FY35" s="86" t="s">
        <v>684</v>
      </c>
      <c r="FZ35" s="415">
        <v>31</v>
      </c>
      <c r="GA35" s="413">
        <v>0.015914351851851853</v>
      </c>
      <c r="GB35" s="414">
        <v>6</v>
      </c>
      <c r="GD35" s="421"/>
      <c r="GE35" s="421"/>
      <c r="GG35" s="422" t="s">
        <v>612</v>
      </c>
      <c r="GH35" s="422" t="s">
        <v>191</v>
      </c>
      <c r="GI35" s="423" t="s">
        <v>657</v>
      </c>
      <c r="GJ35" s="422" t="s">
        <v>380</v>
      </c>
      <c r="GK35" s="423" t="s">
        <v>660</v>
      </c>
      <c r="GL35" s="423">
        <v>31</v>
      </c>
      <c r="GM35" s="413">
        <v>0.010370370370370372</v>
      </c>
      <c r="GN35" s="456">
        <v>0.013958333333333335</v>
      </c>
      <c r="GO35" s="456">
        <v>0.003587962962962963</v>
      </c>
      <c r="GP35" s="414"/>
      <c r="GR35" s="84" t="s">
        <v>523</v>
      </c>
      <c r="GS35" s="84" t="s">
        <v>372</v>
      </c>
      <c r="GT35" s="85" t="s">
        <v>657</v>
      </c>
      <c r="GU35" s="86" t="s">
        <v>663</v>
      </c>
      <c r="GV35" s="86" t="s">
        <v>659</v>
      </c>
      <c r="GW35" s="415">
        <v>31</v>
      </c>
      <c r="GX35" s="413">
        <v>0.017465277777777777</v>
      </c>
      <c r="GY35" s="414">
        <v>1</v>
      </c>
      <c r="GZ35" s="416"/>
      <c r="HA35" s="414">
        <v>4</v>
      </c>
      <c r="HB35" s="421"/>
      <c r="HC35" s="421"/>
      <c r="HE35" s="459" t="s">
        <v>687</v>
      </c>
      <c r="HF35" s="459" t="s">
        <v>349</v>
      </c>
      <c r="HG35" s="85" t="s">
        <v>657</v>
      </c>
      <c r="HH35" s="86" t="s">
        <v>667</v>
      </c>
      <c r="HI35" s="86" t="s">
        <v>660</v>
      </c>
      <c r="HJ35" s="414">
        <v>31</v>
      </c>
      <c r="HK35" s="413">
        <v>0.01488425925925926</v>
      </c>
      <c r="HL35" s="460">
        <v>0.025011574074074075</v>
      </c>
      <c r="HM35" s="460">
        <v>0.010127314814814815</v>
      </c>
      <c r="HP35" s="90" t="s">
        <v>685</v>
      </c>
      <c r="HQ35" s="90" t="s">
        <v>191</v>
      </c>
      <c r="HR35" s="91" t="s">
        <v>657</v>
      </c>
      <c r="HS35" s="91" t="s">
        <v>663</v>
      </c>
      <c r="HT35" s="91" t="s">
        <v>660</v>
      </c>
      <c r="HU35" s="415">
        <v>31</v>
      </c>
      <c r="HV35" s="413">
        <v>0.028784722222222225</v>
      </c>
      <c r="HW35" s="414">
        <v>1</v>
      </c>
      <c r="HX35" s="416"/>
      <c r="HY35" s="414">
        <v>4</v>
      </c>
      <c r="HZ35" s="459"/>
      <c r="IA35" s="468"/>
      <c r="IC35" s="84" t="s">
        <v>470</v>
      </c>
      <c r="ID35" s="84" t="s">
        <v>471</v>
      </c>
      <c r="IE35" s="85" t="s">
        <v>657</v>
      </c>
      <c r="IF35" s="86" t="s">
        <v>380</v>
      </c>
      <c r="IG35" s="86" t="s">
        <v>659</v>
      </c>
      <c r="IH35" s="415">
        <v>31</v>
      </c>
      <c r="II35" s="413">
        <v>0.02146990740740741</v>
      </c>
      <c r="IJ35" s="414">
        <v>5</v>
      </c>
      <c r="IK35" s="416"/>
      <c r="IL35" s="414">
        <v>6</v>
      </c>
      <c r="IM35" s="459"/>
      <c r="IN35" s="468"/>
      <c r="IP35" s="612"/>
      <c r="IQ35" s="611" t="s">
        <v>649</v>
      </c>
      <c r="IR35" s="611" t="s">
        <v>392</v>
      </c>
    </row>
    <row r="36" spans="1:252" ht="14.25" customHeight="1">
      <c r="A36" s="429" t="s">
        <v>523</v>
      </c>
      <c r="B36" s="429" t="s">
        <v>372</v>
      </c>
      <c r="C36" s="431" t="s">
        <v>651</v>
      </c>
      <c r="D36" s="431" t="s">
        <v>663</v>
      </c>
      <c r="E36" s="431" t="s">
        <v>659</v>
      </c>
      <c r="F36" s="423">
        <v>32</v>
      </c>
      <c r="G36" s="437">
        <v>0.013807870370370371</v>
      </c>
      <c r="H36" s="423">
        <v>1</v>
      </c>
      <c r="I36" s="431"/>
      <c r="J36" s="422"/>
      <c r="M36" s="451" t="s">
        <v>384</v>
      </c>
      <c r="N36" s="451" t="s">
        <v>385</v>
      </c>
      <c r="O36" s="431" t="s">
        <v>340</v>
      </c>
      <c r="P36" s="431" t="s">
        <v>667</v>
      </c>
      <c r="Q36" s="431" t="s">
        <v>653</v>
      </c>
      <c r="R36" s="423">
        <v>32</v>
      </c>
      <c r="S36" s="437">
        <v>0.015185185185185185</v>
      </c>
      <c r="T36" s="423" t="s">
        <v>341</v>
      </c>
      <c r="U36" s="441"/>
      <c r="Y36" s="436" t="s">
        <v>646</v>
      </c>
      <c r="Z36" s="436"/>
      <c r="AA36" s="473"/>
      <c r="AB36" s="432"/>
      <c r="AC36" s="432" t="s">
        <v>524</v>
      </c>
      <c r="AD36" s="427">
        <v>9</v>
      </c>
      <c r="AE36" s="439">
        <v>0.027905092592592592</v>
      </c>
      <c r="AF36" s="432">
        <v>4</v>
      </c>
      <c r="AG36" s="412"/>
      <c r="AH36" s="412"/>
      <c r="AJ36" s="429" t="s">
        <v>390</v>
      </c>
      <c r="AK36" s="429" t="s">
        <v>669</v>
      </c>
      <c r="AL36" s="442" t="s">
        <v>657</v>
      </c>
      <c r="AM36" s="431" t="s">
        <v>667</v>
      </c>
      <c r="AN36" s="431" t="s">
        <v>664</v>
      </c>
      <c r="AO36" s="423">
        <v>32</v>
      </c>
      <c r="AP36" s="437">
        <v>0.013877314814814815</v>
      </c>
      <c r="AQ36" s="423">
        <v>1</v>
      </c>
      <c r="AR36" s="441"/>
      <c r="AV36" s="461" t="s">
        <v>513</v>
      </c>
      <c r="AW36" s="461" t="s">
        <v>167</v>
      </c>
      <c r="AX36" s="423" t="s">
        <v>657</v>
      </c>
      <c r="AY36" s="462" t="s">
        <v>652</v>
      </c>
      <c r="AZ36" s="463" t="s">
        <v>664</v>
      </c>
      <c r="BA36" s="423">
        <v>32</v>
      </c>
      <c r="BB36" s="434">
        <v>10.26</v>
      </c>
      <c r="BC36" s="434">
        <v>20.36</v>
      </c>
      <c r="BD36" s="434">
        <v>10.1</v>
      </c>
      <c r="BF36" s="443"/>
      <c r="BG36" s="433" t="s">
        <v>488</v>
      </c>
      <c r="BH36" s="433" t="s">
        <v>489</v>
      </c>
      <c r="BI36" s="423" t="s">
        <v>657</v>
      </c>
      <c r="BJ36" s="423" t="s">
        <v>667</v>
      </c>
      <c r="BK36" s="423" t="s">
        <v>660</v>
      </c>
      <c r="BL36" s="446">
        <v>32</v>
      </c>
      <c r="BM36" s="434">
        <v>13.54</v>
      </c>
      <c r="BN36" s="423">
        <v>1</v>
      </c>
      <c r="BO36" s="441"/>
      <c r="BQ36" s="482"/>
      <c r="BT36" s="491" t="s">
        <v>468</v>
      </c>
      <c r="BU36" s="491" t="s">
        <v>469</v>
      </c>
      <c r="BV36" s="448" t="s">
        <v>657</v>
      </c>
      <c r="BW36" s="431" t="s">
        <v>380</v>
      </c>
      <c r="BX36" s="431" t="s">
        <v>659</v>
      </c>
      <c r="BY36" s="423">
        <v>32</v>
      </c>
      <c r="BZ36" s="450">
        <v>34.54</v>
      </c>
      <c r="CA36" s="423">
        <v>3</v>
      </c>
      <c r="CB36" s="441"/>
      <c r="CC36" s="449"/>
      <c r="CF36" s="451" t="s">
        <v>565</v>
      </c>
      <c r="CG36" s="461" t="s">
        <v>566</v>
      </c>
      <c r="CH36" s="423" t="s">
        <v>657</v>
      </c>
      <c r="CI36" s="462" t="s">
        <v>380</v>
      </c>
      <c r="CJ36" s="463" t="s">
        <v>659</v>
      </c>
      <c r="CK36" s="438">
        <v>32</v>
      </c>
      <c r="CL36" s="450">
        <v>14.39</v>
      </c>
      <c r="CM36" s="454">
        <v>8</v>
      </c>
      <c r="CN36" s="441"/>
      <c r="CO36" s="454">
        <v>9</v>
      </c>
      <c r="CP36" s="483"/>
      <c r="CQ36" s="429"/>
      <c r="CS36" s="447" t="s">
        <v>554</v>
      </c>
      <c r="CT36" s="447" t="s">
        <v>555</v>
      </c>
      <c r="CU36" s="454" t="s">
        <v>657</v>
      </c>
      <c r="CV36" s="472" t="s">
        <v>380</v>
      </c>
      <c r="CW36" s="449" t="s">
        <v>684</v>
      </c>
      <c r="CX36" s="423">
        <v>32</v>
      </c>
      <c r="CY36" s="455">
        <v>29.34</v>
      </c>
      <c r="CZ36" s="417">
        <v>8</v>
      </c>
      <c r="DA36" s="441"/>
      <c r="DB36" s="417">
        <v>9</v>
      </c>
      <c r="DF36" s="421" t="s">
        <v>227</v>
      </c>
      <c r="DG36" s="421" t="s">
        <v>394</v>
      </c>
      <c r="DH36" s="414" t="s">
        <v>657</v>
      </c>
      <c r="DI36" s="414" t="s">
        <v>663</v>
      </c>
      <c r="DJ36" s="414" t="s">
        <v>660</v>
      </c>
      <c r="DK36" s="423">
        <v>32</v>
      </c>
      <c r="DL36" s="413">
        <v>0.01667824074074074</v>
      </c>
      <c r="DM36" s="456">
        <v>0.018935185185185183</v>
      </c>
      <c r="DN36" s="456">
        <v>0.0022569444444444434</v>
      </c>
      <c r="DQ36" s="84" t="s">
        <v>344</v>
      </c>
      <c r="DR36" s="84" t="s">
        <v>345</v>
      </c>
      <c r="DS36" s="85" t="s">
        <v>657</v>
      </c>
      <c r="DT36" s="86" t="s">
        <v>663</v>
      </c>
      <c r="DU36" s="86" t="s">
        <v>659</v>
      </c>
      <c r="DV36" s="425"/>
      <c r="EA36" s="84" t="s">
        <v>716</v>
      </c>
      <c r="EB36" s="84" t="s">
        <v>717</v>
      </c>
      <c r="EC36" s="86" t="s">
        <v>340</v>
      </c>
      <c r="ED36" s="86" t="s">
        <v>658</v>
      </c>
      <c r="EE36" s="86" t="s">
        <v>527</v>
      </c>
      <c r="EF36" s="415">
        <v>32</v>
      </c>
      <c r="EG36" s="413">
        <v>0.011087962962962964</v>
      </c>
      <c r="EH36" s="414"/>
      <c r="EJ36" s="414"/>
      <c r="EK36" s="414"/>
      <c r="EM36" s="84" t="s">
        <v>106</v>
      </c>
      <c r="EN36" s="84" t="s">
        <v>715</v>
      </c>
      <c r="EO36" s="86" t="s">
        <v>657</v>
      </c>
      <c r="EP36" s="86" t="s">
        <v>670</v>
      </c>
      <c r="EQ36" s="86" t="s">
        <v>684</v>
      </c>
      <c r="ER36" s="415">
        <v>32</v>
      </c>
      <c r="ES36" s="413">
        <v>0.01599537037037037</v>
      </c>
      <c r="ET36" s="414">
        <v>1</v>
      </c>
      <c r="EU36" s="416"/>
      <c r="EV36" s="457">
        <v>5</v>
      </c>
      <c r="EZ36" s="84" t="s">
        <v>561</v>
      </c>
      <c r="FA36" s="84" t="s">
        <v>562</v>
      </c>
      <c r="FB36" s="85" t="s">
        <v>657</v>
      </c>
      <c r="FC36" s="86" t="s">
        <v>670</v>
      </c>
      <c r="FD36" s="86" t="s">
        <v>659</v>
      </c>
      <c r="FE36" s="415">
        <v>32</v>
      </c>
      <c r="FF36" s="413">
        <v>0.018831018518518518</v>
      </c>
      <c r="FG36" s="414">
        <v>1</v>
      </c>
      <c r="FI36" s="414">
        <v>3</v>
      </c>
      <c r="FJ36" s="421"/>
      <c r="FK36" s="421"/>
      <c r="FM36" s="422" t="s">
        <v>685</v>
      </c>
      <c r="FN36" s="422" t="s">
        <v>191</v>
      </c>
      <c r="FO36" s="423" t="s">
        <v>657</v>
      </c>
      <c r="FP36" s="423" t="s">
        <v>663</v>
      </c>
      <c r="FQ36" s="423" t="s">
        <v>660</v>
      </c>
      <c r="FR36" s="423">
        <v>32</v>
      </c>
      <c r="FS36" s="413">
        <v>0.017372685185185185</v>
      </c>
      <c r="FU36" s="84" t="s">
        <v>537</v>
      </c>
      <c r="FV36" s="84" t="s">
        <v>538</v>
      </c>
      <c r="FW36" s="86" t="s">
        <v>657</v>
      </c>
      <c r="FX36" s="86" t="s">
        <v>380</v>
      </c>
      <c r="FY36" s="86" t="s">
        <v>684</v>
      </c>
      <c r="FZ36" s="415">
        <v>32</v>
      </c>
      <c r="GA36" s="413">
        <v>0.016493055555555556</v>
      </c>
      <c r="GB36" s="414">
        <v>5</v>
      </c>
      <c r="GD36" s="421"/>
      <c r="GE36" s="421"/>
      <c r="GG36" s="422" t="s">
        <v>665</v>
      </c>
      <c r="GH36" s="422" t="s">
        <v>666</v>
      </c>
      <c r="GI36" s="423" t="s">
        <v>657</v>
      </c>
      <c r="GJ36" s="422" t="s">
        <v>667</v>
      </c>
      <c r="GK36" s="423" t="s">
        <v>659</v>
      </c>
      <c r="GL36" s="423">
        <v>32</v>
      </c>
      <c r="GM36" s="413">
        <v>0.00744212962962963</v>
      </c>
      <c r="GN36" s="456">
        <v>0.013981481481481482</v>
      </c>
      <c r="GO36" s="456">
        <v>0.006539351851851852</v>
      </c>
      <c r="GP36" s="414"/>
      <c r="GR36" s="84" t="s">
        <v>450</v>
      </c>
      <c r="GS36" s="84" t="s">
        <v>666</v>
      </c>
      <c r="GT36" s="85" t="s">
        <v>657</v>
      </c>
      <c r="GU36" s="86" t="s">
        <v>670</v>
      </c>
      <c r="GV36" s="86" t="s">
        <v>659</v>
      </c>
      <c r="GW36" s="415">
        <v>32</v>
      </c>
      <c r="GX36" s="413">
        <v>0.0175</v>
      </c>
      <c r="GY36" s="414">
        <v>4</v>
      </c>
      <c r="GZ36" s="416"/>
      <c r="HA36" s="414">
        <v>6</v>
      </c>
      <c r="HB36" s="421"/>
      <c r="HC36" s="421"/>
      <c r="HE36" s="459" t="s">
        <v>430</v>
      </c>
      <c r="HF36" s="459" t="s">
        <v>555</v>
      </c>
      <c r="HG36" s="86" t="s">
        <v>657</v>
      </c>
      <c r="HH36" s="86" t="s">
        <v>663</v>
      </c>
      <c r="HI36" s="86" t="s">
        <v>664</v>
      </c>
      <c r="HJ36" s="414">
        <v>32</v>
      </c>
      <c r="HK36" s="413">
        <v>0.012592592592592593</v>
      </c>
      <c r="HL36" s="460">
        <v>0.025092592592592593</v>
      </c>
      <c r="HM36" s="460">
        <v>0.0125</v>
      </c>
      <c r="HP36" s="84" t="s">
        <v>235</v>
      </c>
      <c r="HQ36" s="84" t="s">
        <v>625</v>
      </c>
      <c r="HR36" s="86" t="s">
        <v>657</v>
      </c>
      <c r="HS36" s="86" t="s">
        <v>663</v>
      </c>
      <c r="HT36" s="86" t="s">
        <v>660</v>
      </c>
      <c r="HU36" s="415">
        <v>32</v>
      </c>
      <c r="HV36" s="413">
        <v>0.032199074074074074</v>
      </c>
      <c r="HW36" s="414">
        <v>1</v>
      </c>
      <c r="HX36" s="416"/>
      <c r="HY36" s="414">
        <v>3</v>
      </c>
      <c r="HZ36" s="459"/>
      <c r="IA36" s="468"/>
      <c r="IC36" s="84" t="s">
        <v>235</v>
      </c>
      <c r="ID36" s="84" t="s">
        <v>625</v>
      </c>
      <c r="IE36" s="86" t="s">
        <v>657</v>
      </c>
      <c r="IF36" s="86" t="s">
        <v>663</v>
      </c>
      <c r="IG36" s="86" t="s">
        <v>660</v>
      </c>
      <c r="IH36" s="415">
        <v>32</v>
      </c>
      <c r="II36" s="413">
        <v>0.02146990740740741</v>
      </c>
      <c r="IJ36" s="414">
        <v>1</v>
      </c>
      <c r="IK36" s="416"/>
      <c r="IL36" s="414">
        <v>2</v>
      </c>
      <c r="IM36" s="459"/>
      <c r="IN36" s="468"/>
      <c r="IP36" s="612"/>
      <c r="IQ36" s="611" t="s">
        <v>328</v>
      </c>
      <c r="IR36" s="611" t="s">
        <v>329</v>
      </c>
    </row>
    <row r="37" spans="1:252" ht="14.25" customHeight="1">
      <c r="A37" s="429" t="s">
        <v>395</v>
      </c>
      <c r="B37" s="429" t="s">
        <v>387</v>
      </c>
      <c r="C37" s="431" t="s">
        <v>651</v>
      </c>
      <c r="D37" s="431" t="s">
        <v>670</v>
      </c>
      <c r="E37" s="431" t="s">
        <v>659</v>
      </c>
      <c r="F37" s="423">
        <v>33</v>
      </c>
      <c r="G37" s="437">
        <v>0.01392361111111111</v>
      </c>
      <c r="H37" s="423">
        <v>6</v>
      </c>
      <c r="I37" s="431"/>
      <c r="J37" s="422"/>
      <c r="M37" s="429" t="s">
        <v>685</v>
      </c>
      <c r="N37" s="429" t="s">
        <v>681</v>
      </c>
      <c r="O37" s="431" t="s">
        <v>657</v>
      </c>
      <c r="P37" s="431" t="s">
        <v>670</v>
      </c>
      <c r="Q37" s="431" t="s">
        <v>684</v>
      </c>
      <c r="R37" s="423">
        <v>33</v>
      </c>
      <c r="S37" s="437">
        <v>0.01545138888888889</v>
      </c>
      <c r="T37" s="423">
        <v>3</v>
      </c>
      <c r="U37" s="441"/>
      <c r="Y37" s="429" t="s">
        <v>396</v>
      </c>
      <c r="Z37" s="429" t="s">
        <v>520</v>
      </c>
      <c r="AA37" s="442" t="s">
        <v>657</v>
      </c>
      <c r="AB37" s="431" t="s">
        <v>667</v>
      </c>
      <c r="AC37" s="431" t="s">
        <v>664</v>
      </c>
      <c r="AD37" s="438"/>
      <c r="AJ37" s="429" t="s">
        <v>364</v>
      </c>
      <c r="AK37" s="429" t="s">
        <v>365</v>
      </c>
      <c r="AL37" s="442" t="s">
        <v>657</v>
      </c>
      <c r="AM37" s="431" t="s">
        <v>652</v>
      </c>
      <c r="AN37" s="431" t="s">
        <v>660</v>
      </c>
      <c r="AO37" s="423">
        <v>33</v>
      </c>
      <c r="AP37" s="437">
        <v>0.01392361111111111</v>
      </c>
      <c r="AQ37" s="423">
        <v>4</v>
      </c>
      <c r="AR37" s="441"/>
      <c r="AV37" s="422" t="s">
        <v>409</v>
      </c>
      <c r="AW37" s="422" t="s">
        <v>410</v>
      </c>
      <c r="AX37" s="423" t="s">
        <v>657</v>
      </c>
      <c r="AY37" s="423" t="s">
        <v>663</v>
      </c>
      <c r="AZ37" s="423" t="s">
        <v>659</v>
      </c>
      <c r="BA37" s="423">
        <v>33</v>
      </c>
      <c r="BB37" s="434">
        <v>14.38</v>
      </c>
      <c r="BC37" s="434">
        <v>20.38</v>
      </c>
      <c r="BD37" s="434">
        <v>6</v>
      </c>
      <c r="BF37" s="443"/>
      <c r="BG37" s="433" t="s">
        <v>407</v>
      </c>
      <c r="BH37" s="433" t="s">
        <v>408</v>
      </c>
      <c r="BI37" s="423" t="s">
        <v>657</v>
      </c>
      <c r="BJ37" s="423" t="s">
        <v>670</v>
      </c>
      <c r="BK37" s="423" t="s">
        <v>664</v>
      </c>
      <c r="BL37" s="446">
        <v>33</v>
      </c>
      <c r="BM37" s="434">
        <v>13.55</v>
      </c>
      <c r="BN37" s="423">
        <v>1</v>
      </c>
      <c r="BO37" s="441"/>
      <c r="BP37" s="423">
        <v>1</v>
      </c>
      <c r="BQ37" s="482"/>
      <c r="BT37" s="466" t="s">
        <v>523</v>
      </c>
      <c r="BU37" s="466" t="s">
        <v>372</v>
      </c>
      <c r="BV37" s="448" t="s">
        <v>657</v>
      </c>
      <c r="BW37" s="448" t="s">
        <v>663</v>
      </c>
      <c r="BX37" s="449" t="s">
        <v>659</v>
      </c>
      <c r="BY37" s="423">
        <v>33</v>
      </c>
      <c r="BZ37" s="450">
        <v>35.22</v>
      </c>
      <c r="CA37" s="423">
        <v>1</v>
      </c>
      <c r="CB37" s="441"/>
      <c r="CC37" s="431"/>
      <c r="CF37" s="470" t="s">
        <v>561</v>
      </c>
      <c r="CG37" s="470" t="s">
        <v>562</v>
      </c>
      <c r="CH37" s="423" t="s">
        <v>657</v>
      </c>
      <c r="CI37" s="431" t="s">
        <v>670</v>
      </c>
      <c r="CJ37" s="431" t="s">
        <v>659</v>
      </c>
      <c r="CK37" s="438">
        <v>33</v>
      </c>
      <c r="CL37" s="450">
        <v>14.47</v>
      </c>
      <c r="CM37" s="452">
        <v>4</v>
      </c>
      <c r="CN37" s="441"/>
      <c r="CO37" s="452">
        <v>6</v>
      </c>
      <c r="CP37" s="483"/>
      <c r="CQ37" s="429"/>
      <c r="CS37" s="453" t="s">
        <v>685</v>
      </c>
      <c r="CT37" s="453" t="s">
        <v>681</v>
      </c>
      <c r="CU37" s="454" t="s">
        <v>657</v>
      </c>
      <c r="CV37" s="454" t="s">
        <v>670</v>
      </c>
      <c r="CW37" s="454" t="s">
        <v>684</v>
      </c>
      <c r="CX37" s="423">
        <v>33</v>
      </c>
      <c r="CY37" s="455">
        <v>29.58</v>
      </c>
      <c r="CZ37" s="417">
        <v>4</v>
      </c>
      <c r="DA37" s="441"/>
      <c r="DB37" s="417">
        <v>6</v>
      </c>
      <c r="DF37" s="421" t="s">
        <v>718</v>
      </c>
      <c r="DG37" s="421" t="s">
        <v>408</v>
      </c>
      <c r="DH37" s="414" t="s">
        <v>657</v>
      </c>
      <c r="DI37" s="414" t="s">
        <v>667</v>
      </c>
      <c r="DJ37" s="414" t="s">
        <v>664</v>
      </c>
      <c r="DK37" s="423">
        <v>33</v>
      </c>
      <c r="DL37" s="413">
        <v>0.013680555555555555</v>
      </c>
      <c r="DM37" s="456">
        <v>0.01894675925925926</v>
      </c>
      <c r="DN37" s="456">
        <v>0.005266203703703705</v>
      </c>
      <c r="DQ37" s="84" t="s">
        <v>366</v>
      </c>
      <c r="DR37" s="84" t="s">
        <v>354</v>
      </c>
      <c r="DS37" s="85" t="s">
        <v>657</v>
      </c>
      <c r="DT37" s="86" t="s">
        <v>663</v>
      </c>
      <c r="DU37" s="86" t="s">
        <v>659</v>
      </c>
      <c r="DV37" s="425"/>
      <c r="EA37" s="93" t="s">
        <v>537</v>
      </c>
      <c r="EB37" s="93" t="s">
        <v>248</v>
      </c>
      <c r="EC37" s="94" t="s">
        <v>657</v>
      </c>
      <c r="ED37" s="99" t="s">
        <v>380</v>
      </c>
      <c r="EE37" s="94" t="s">
        <v>684</v>
      </c>
      <c r="EF37" s="415">
        <v>33</v>
      </c>
      <c r="EG37" s="413">
        <v>0.011203703703703704</v>
      </c>
      <c r="EH37" s="414">
        <v>6</v>
      </c>
      <c r="EJ37" s="414"/>
      <c r="EK37" s="414"/>
      <c r="EM37" s="84" t="s">
        <v>234</v>
      </c>
      <c r="EN37" s="84" t="s">
        <v>251</v>
      </c>
      <c r="EO37" s="86" t="s">
        <v>657</v>
      </c>
      <c r="EP37" s="86" t="s">
        <v>670</v>
      </c>
      <c r="EQ37" s="86" t="s">
        <v>664</v>
      </c>
      <c r="ER37" s="415">
        <v>33</v>
      </c>
      <c r="ES37" s="413">
        <v>0.016689814814814817</v>
      </c>
      <c r="ET37" s="414">
        <v>1</v>
      </c>
      <c r="EU37" s="416"/>
      <c r="EV37" s="457">
        <v>4</v>
      </c>
      <c r="EZ37" s="84" t="s">
        <v>235</v>
      </c>
      <c r="FA37" s="84" t="s">
        <v>625</v>
      </c>
      <c r="FB37" s="86" t="s">
        <v>657</v>
      </c>
      <c r="FC37" s="86" t="s">
        <v>663</v>
      </c>
      <c r="FD37" s="86" t="s">
        <v>660</v>
      </c>
      <c r="FE37" s="415">
        <v>33</v>
      </c>
      <c r="FF37" s="413">
        <v>0.01954861111111111</v>
      </c>
      <c r="FG37" s="414">
        <v>4</v>
      </c>
      <c r="FI37" s="414">
        <v>6</v>
      </c>
      <c r="FJ37" s="421"/>
      <c r="FK37" s="421"/>
      <c r="FM37" s="422" t="s">
        <v>476</v>
      </c>
      <c r="FN37" s="422" t="s">
        <v>477</v>
      </c>
      <c r="FO37" s="423" t="s">
        <v>657</v>
      </c>
      <c r="FP37" s="423" t="s">
        <v>670</v>
      </c>
      <c r="FQ37" s="423" t="s">
        <v>659</v>
      </c>
      <c r="FR37" s="423">
        <v>33</v>
      </c>
      <c r="FS37" s="413">
        <v>0.018368055555555554</v>
      </c>
      <c r="FU37" s="84" t="s">
        <v>347</v>
      </c>
      <c r="FV37" s="84" t="s">
        <v>558</v>
      </c>
      <c r="FW37" s="85" t="s">
        <v>657</v>
      </c>
      <c r="FX37" s="86" t="s">
        <v>667</v>
      </c>
      <c r="FY37" s="86" t="s">
        <v>660</v>
      </c>
      <c r="FZ37" s="415">
        <v>33</v>
      </c>
      <c r="GA37" s="413">
        <v>0.016770833333333332</v>
      </c>
      <c r="GB37" s="414">
        <v>1</v>
      </c>
      <c r="GD37" s="421"/>
      <c r="GE37" s="421"/>
      <c r="GG37" s="422" t="s">
        <v>402</v>
      </c>
      <c r="GH37" s="422" t="s">
        <v>403</v>
      </c>
      <c r="GI37" s="423" t="s">
        <v>657</v>
      </c>
      <c r="GJ37" s="422" t="s">
        <v>667</v>
      </c>
      <c r="GK37" s="423" t="s">
        <v>653</v>
      </c>
      <c r="GL37" s="423">
        <v>33</v>
      </c>
      <c r="GM37" s="413">
        <v>0.008125</v>
      </c>
      <c r="GN37" s="456">
        <v>0.014027777777777778</v>
      </c>
      <c r="GO37" s="456">
        <v>0.005902777777777778</v>
      </c>
      <c r="GP37" s="414"/>
      <c r="GR37" s="84" t="s">
        <v>745</v>
      </c>
      <c r="GS37" s="84" t="s">
        <v>746</v>
      </c>
      <c r="GT37" s="86" t="s">
        <v>657</v>
      </c>
      <c r="GU37" s="86" t="s">
        <v>667</v>
      </c>
      <c r="GV37" s="86" t="s">
        <v>660</v>
      </c>
      <c r="GW37" s="415">
        <v>33</v>
      </c>
      <c r="GX37" s="413">
        <v>0.017534722222222222</v>
      </c>
      <c r="GY37" s="414">
        <v>1</v>
      </c>
      <c r="GZ37" s="416"/>
      <c r="HA37" s="414"/>
      <c r="HB37" s="421"/>
      <c r="HC37" s="421"/>
      <c r="HE37" s="459" t="s">
        <v>488</v>
      </c>
      <c r="HF37" s="459" t="s">
        <v>489</v>
      </c>
      <c r="HG37" s="91" t="s">
        <v>657</v>
      </c>
      <c r="HH37" s="91" t="s">
        <v>667</v>
      </c>
      <c r="HI37" s="91" t="s">
        <v>660</v>
      </c>
      <c r="HJ37" s="414">
        <v>33</v>
      </c>
      <c r="HK37" s="413">
        <v>0.016666666666666666</v>
      </c>
      <c r="HL37" s="460">
        <v>0.02511574074074074</v>
      </c>
      <c r="HM37" s="460">
        <v>0.008449074074074074</v>
      </c>
      <c r="HP37" s="84" t="s">
        <v>470</v>
      </c>
      <c r="HQ37" s="84" t="s">
        <v>471</v>
      </c>
      <c r="HR37" s="85" t="s">
        <v>657</v>
      </c>
      <c r="HS37" s="86" t="s">
        <v>380</v>
      </c>
      <c r="HT37" s="86" t="s">
        <v>659</v>
      </c>
      <c r="HU37" s="415">
        <v>33</v>
      </c>
      <c r="HV37" s="413">
        <v>0.032199074074074074</v>
      </c>
      <c r="HW37" s="414">
        <v>3</v>
      </c>
      <c r="HX37" s="416"/>
      <c r="HY37" s="414">
        <v>4</v>
      </c>
      <c r="HZ37" s="459"/>
      <c r="IA37" s="468"/>
      <c r="IC37" s="84" t="s">
        <v>383</v>
      </c>
      <c r="ID37" s="84" t="s">
        <v>693</v>
      </c>
      <c r="IE37" s="85" t="s">
        <v>657</v>
      </c>
      <c r="IF37" s="86" t="s">
        <v>670</v>
      </c>
      <c r="IG37" s="86" t="s">
        <v>659</v>
      </c>
      <c r="IH37" s="415">
        <v>33</v>
      </c>
      <c r="II37" s="413">
        <v>0.02342592592592593</v>
      </c>
      <c r="IJ37" s="414">
        <v>1</v>
      </c>
      <c r="IK37" s="416"/>
      <c r="IL37" s="414">
        <v>4</v>
      </c>
      <c r="IM37" s="459"/>
      <c r="IN37" s="468"/>
      <c r="IP37" s="612"/>
      <c r="IQ37" s="611" t="s">
        <v>379</v>
      </c>
      <c r="IR37" s="611" t="s">
        <v>672</v>
      </c>
    </row>
    <row r="38" spans="1:252" ht="14.25" customHeight="1">
      <c r="A38" s="429" t="s">
        <v>525</v>
      </c>
      <c r="B38" s="429" t="s">
        <v>526</v>
      </c>
      <c r="C38" s="431" t="s">
        <v>651</v>
      </c>
      <c r="D38" s="431" t="s">
        <v>667</v>
      </c>
      <c r="E38" s="431" t="s">
        <v>527</v>
      </c>
      <c r="F38" s="423">
        <v>34</v>
      </c>
      <c r="G38" s="437">
        <v>0.013958333333333335</v>
      </c>
      <c r="H38" s="423" t="s">
        <v>341</v>
      </c>
      <c r="I38" s="431"/>
      <c r="J38" s="422"/>
      <c r="M38" s="429" t="s">
        <v>528</v>
      </c>
      <c r="N38" s="429" t="s">
        <v>529</v>
      </c>
      <c r="O38" s="431" t="s">
        <v>340</v>
      </c>
      <c r="P38" s="431" t="s">
        <v>670</v>
      </c>
      <c r="Q38" s="431" t="s">
        <v>684</v>
      </c>
      <c r="R38" s="423">
        <v>34</v>
      </c>
      <c r="S38" s="437">
        <v>0.015613425925925926</v>
      </c>
      <c r="T38" s="423" t="s">
        <v>341</v>
      </c>
      <c r="U38" s="441"/>
      <c r="Y38" s="429" t="s">
        <v>530</v>
      </c>
      <c r="Z38" s="429" t="s">
        <v>531</v>
      </c>
      <c r="AA38" s="442" t="s">
        <v>657</v>
      </c>
      <c r="AB38" s="431" t="s">
        <v>667</v>
      </c>
      <c r="AC38" s="431" t="s">
        <v>664</v>
      </c>
      <c r="AD38" s="438"/>
      <c r="AJ38" s="429" t="s">
        <v>344</v>
      </c>
      <c r="AK38" s="429" t="s">
        <v>345</v>
      </c>
      <c r="AL38" s="442" t="s">
        <v>657</v>
      </c>
      <c r="AM38" s="431" t="s">
        <v>663</v>
      </c>
      <c r="AN38" s="431" t="s">
        <v>659</v>
      </c>
      <c r="AO38" s="423">
        <v>34</v>
      </c>
      <c r="AP38" s="437">
        <v>0.013993055555555555</v>
      </c>
      <c r="AQ38" s="423">
        <v>3</v>
      </c>
      <c r="AR38" s="441"/>
      <c r="AV38" s="461" t="s">
        <v>386</v>
      </c>
      <c r="AW38" s="461" t="s">
        <v>387</v>
      </c>
      <c r="AX38" s="423" t="s">
        <v>657</v>
      </c>
      <c r="AY38" s="462" t="s">
        <v>667</v>
      </c>
      <c r="AZ38" s="463" t="s">
        <v>659</v>
      </c>
      <c r="BA38" s="423">
        <v>34</v>
      </c>
      <c r="BB38" s="434">
        <v>13.53</v>
      </c>
      <c r="BC38" s="434">
        <v>20.38</v>
      </c>
      <c r="BD38" s="434">
        <v>6.45</v>
      </c>
      <c r="BF38" s="443"/>
      <c r="BG38" s="444" t="s">
        <v>364</v>
      </c>
      <c r="BH38" s="444" t="s">
        <v>365</v>
      </c>
      <c r="BI38" s="423" t="s">
        <v>657</v>
      </c>
      <c r="BJ38" s="445" t="s">
        <v>652</v>
      </c>
      <c r="BK38" s="445" t="s">
        <v>660</v>
      </c>
      <c r="BL38" s="446">
        <v>34</v>
      </c>
      <c r="BM38" s="434">
        <v>14.04</v>
      </c>
      <c r="BN38" s="423">
        <v>6</v>
      </c>
      <c r="BO38" s="441"/>
      <c r="BP38" s="423">
        <v>8</v>
      </c>
      <c r="BQ38" s="482"/>
      <c r="BT38" s="491" t="s">
        <v>554</v>
      </c>
      <c r="BU38" s="491" t="s">
        <v>372</v>
      </c>
      <c r="BV38" s="448" t="s">
        <v>657</v>
      </c>
      <c r="BW38" s="431" t="s">
        <v>380</v>
      </c>
      <c r="BX38" s="431" t="s">
        <v>659</v>
      </c>
      <c r="BY38" s="423">
        <v>34</v>
      </c>
      <c r="BZ38" s="450">
        <v>35.22</v>
      </c>
      <c r="CA38" s="423">
        <v>1</v>
      </c>
      <c r="CB38" s="441"/>
      <c r="CC38" s="431"/>
      <c r="CF38" s="451" t="s">
        <v>108</v>
      </c>
      <c r="CG38" s="451" t="s">
        <v>403</v>
      </c>
      <c r="CH38" s="423" t="s">
        <v>657</v>
      </c>
      <c r="CI38" s="431" t="s">
        <v>380</v>
      </c>
      <c r="CJ38" s="516" t="s">
        <v>527</v>
      </c>
      <c r="CK38" s="438">
        <v>34</v>
      </c>
      <c r="CL38" s="450">
        <v>15.23</v>
      </c>
      <c r="CM38" s="431" t="s">
        <v>341</v>
      </c>
      <c r="CN38" s="441"/>
      <c r="CO38" s="454">
        <v>8</v>
      </c>
      <c r="CP38" s="483"/>
      <c r="CQ38" s="429"/>
      <c r="CS38" s="484" t="s">
        <v>685</v>
      </c>
      <c r="CT38" s="484" t="s">
        <v>107</v>
      </c>
      <c r="CU38" s="454" t="s">
        <v>657</v>
      </c>
      <c r="CV38" s="454" t="s">
        <v>670</v>
      </c>
      <c r="CW38" s="454" t="s">
        <v>684</v>
      </c>
      <c r="CX38" s="423">
        <v>34</v>
      </c>
      <c r="CY38" s="455">
        <v>30.07</v>
      </c>
      <c r="CZ38" s="417">
        <v>3</v>
      </c>
      <c r="DA38" s="441"/>
      <c r="DB38" s="417">
        <v>5</v>
      </c>
      <c r="DF38" s="421" t="s">
        <v>518</v>
      </c>
      <c r="DG38" s="421" t="s">
        <v>394</v>
      </c>
      <c r="DH38" s="414" t="s">
        <v>657</v>
      </c>
      <c r="DI38" s="414" t="s">
        <v>380</v>
      </c>
      <c r="DJ38" s="414" t="s">
        <v>684</v>
      </c>
      <c r="DK38" s="423">
        <v>34</v>
      </c>
      <c r="DL38" s="413">
        <v>0.01357638888888889</v>
      </c>
      <c r="DM38" s="456">
        <v>0.018958333333333334</v>
      </c>
      <c r="DN38" s="456">
        <v>0.005381944444444444</v>
      </c>
      <c r="DQ38" s="84" t="s">
        <v>371</v>
      </c>
      <c r="DR38" s="84" t="s">
        <v>372</v>
      </c>
      <c r="DS38" s="85" t="s">
        <v>657</v>
      </c>
      <c r="DT38" s="86" t="s">
        <v>663</v>
      </c>
      <c r="DU38" s="86" t="s">
        <v>659</v>
      </c>
      <c r="DV38" s="425"/>
      <c r="EA38" s="84" t="s">
        <v>235</v>
      </c>
      <c r="EB38" s="84" t="s">
        <v>625</v>
      </c>
      <c r="EC38" s="86" t="s">
        <v>340</v>
      </c>
      <c r="ED38" s="86" t="s">
        <v>663</v>
      </c>
      <c r="EE38" s="86" t="s">
        <v>659</v>
      </c>
      <c r="EF38" s="415">
        <v>34</v>
      </c>
      <c r="EG38" s="413">
        <v>0.012638888888888889</v>
      </c>
      <c r="EH38" s="414"/>
      <c r="EJ38" s="414"/>
      <c r="EK38" s="414"/>
      <c r="EM38" s="84" t="s">
        <v>470</v>
      </c>
      <c r="EN38" s="84" t="s">
        <v>471</v>
      </c>
      <c r="EO38" s="85" t="s">
        <v>657</v>
      </c>
      <c r="EP38" s="86" t="s">
        <v>380</v>
      </c>
      <c r="EQ38" s="86" t="s">
        <v>659</v>
      </c>
      <c r="ER38" s="415">
        <v>34</v>
      </c>
      <c r="ES38" s="413">
        <v>0.017939814814814815</v>
      </c>
      <c r="ET38" s="414">
        <v>4</v>
      </c>
      <c r="EU38" s="416"/>
      <c r="EV38" s="457">
        <v>6</v>
      </c>
      <c r="EZ38" s="84" t="s">
        <v>470</v>
      </c>
      <c r="FA38" s="84" t="s">
        <v>471</v>
      </c>
      <c r="FB38" s="85" t="s">
        <v>657</v>
      </c>
      <c r="FC38" s="86" t="s">
        <v>380</v>
      </c>
      <c r="FD38" s="86" t="s">
        <v>659</v>
      </c>
      <c r="FE38" s="415">
        <v>34</v>
      </c>
      <c r="FF38" s="413">
        <v>0.01962962962962963</v>
      </c>
      <c r="FG38" s="414">
        <v>4</v>
      </c>
      <c r="FI38" s="414">
        <v>5</v>
      </c>
      <c r="FJ38" s="421"/>
      <c r="FK38" s="421"/>
      <c r="FM38" s="422" t="s">
        <v>468</v>
      </c>
      <c r="FN38" s="422" t="s">
        <v>469</v>
      </c>
      <c r="FO38" s="423" t="s">
        <v>657</v>
      </c>
      <c r="FP38" s="423" t="s">
        <v>380</v>
      </c>
      <c r="FQ38" s="423" t="s">
        <v>659</v>
      </c>
      <c r="FR38" s="423">
        <v>34</v>
      </c>
      <c r="FS38" s="413">
        <v>0.019502314814814816</v>
      </c>
      <c r="FU38" s="84" t="s">
        <v>106</v>
      </c>
      <c r="FV38" s="84" t="s">
        <v>715</v>
      </c>
      <c r="FW38" s="86" t="s">
        <v>657</v>
      </c>
      <c r="FX38" s="86" t="s">
        <v>670</v>
      </c>
      <c r="FY38" s="86" t="s">
        <v>684</v>
      </c>
      <c r="FZ38" s="415">
        <v>34</v>
      </c>
      <c r="GA38" s="413">
        <v>0.017314814814814814</v>
      </c>
      <c r="GB38" s="414">
        <v>1</v>
      </c>
      <c r="GD38" s="421"/>
      <c r="GE38" s="421"/>
      <c r="GG38" s="422" t="s">
        <v>409</v>
      </c>
      <c r="GH38" s="422" t="s">
        <v>410</v>
      </c>
      <c r="GI38" s="423" t="s">
        <v>657</v>
      </c>
      <c r="GJ38" s="422" t="s">
        <v>663</v>
      </c>
      <c r="GK38" s="423" t="s">
        <v>659</v>
      </c>
      <c r="GL38" s="423">
        <v>34</v>
      </c>
      <c r="GM38" s="413">
        <v>0.009016203703703703</v>
      </c>
      <c r="GN38" s="456">
        <v>0.014050925925925927</v>
      </c>
      <c r="GO38" s="456">
        <v>0.0050347222222222225</v>
      </c>
      <c r="GP38" s="414"/>
      <c r="GR38" s="93" t="s">
        <v>537</v>
      </c>
      <c r="GS38" s="93" t="s">
        <v>248</v>
      </c>
      <c r="GT38" s="94" t="s">
        <v>657</v>
      </c>
      <c r="GU38" s="99" t="s">
        <v>380</v>
      </c>
      <c r="GV38" s="94" t="s">
        <v>684</v>
      </c>
      <c r="GW38" s="415">
        <v>34</v>
      </c>
      <c r="GX38" s="413">
        <v>0.017824074074074076</v>
      </c>
      <c r="GY38" s="414">
        <v>6</v>
      </c>
      <c r="GZ38" s="416"/>
      <c r="HA38" s="414">
        <v>8</v>
      </c>
      <c r="HB38" s="421"/>
      <c r="HC38" s="421"/>
      <c r="HE38" s="459" t="s">
        <v>106</v>
      </c>
      <c r="HF38" s="459" t="s">
        <v>715</v>
      </c>
      <c r="HG38" s="86" t="s">
        <v>657</v>
      </c>
      <c r="HH38" s="86" t="s">
        <v>670</v>
      </c>
      <c r="HI38" s="86" t="s">
        <v>684</v>
      </c>
      <c r="HJ38" s="414">
        <v>34</v>
      </c>
      <c r="HK38" s="413">
        <v>0.019467592592592595</v>
      </c>
      <c r="HL38" s="460">
        <v>0.0253125</v>
      </c>
      <c r="HM38" s="460">
        <v>0.005844907407407407</v>
      </c>
      <c r="HP38" s="84" t="s">
        <v>479</v>
      </c>
      <c r="HQ38" s="84" t="s">
        <v>480</v>
      </c>
      <c r="HR38" s="85" t="s">
        <v>657</v>
      </c>
      <c r="HS38" s="86" t="s">
        <v>380</v>
      </c>
      <c r="HT38" s="86" t="s">
        <v>664</v>
      </c>
      <c r="HU38" s="415">
        <v>34</v>
      </c>
      <c r="HV38" s="413">
        <v>0.034386574074074076</v>
      </c>
      <c r="HW38" s="414">
        <v>1</v>
      </c>
      <c r="HX38" s="416"/>
      <c r="HY38" s="414">
        <v>3</v>
      </c>
      <c r="HZ38" s="459"/>
      <c r="IA38" s="468"/>
      <c r="IC38" s="84" t="s">
        <v>554</v>
      </c>
      <c r="ID38" s="84" t="s">
        <v>372</v>
      </c>
      <c r="IE38" s="85" t="s">
        <v>657</v>
      </c>
      <c r="IF38" s="86" t="s">
        <v>380</v>
      </c>
      <c r="IG38" s="86" t="s">
        <v>659</v>
      </c>
      <c r="IH38" s="415">
        <v>34</v>
      </c>
      <c r="II38" s="413">
        <v>0.02372685185185185</v>
      </c>
      <c r="IJ38" s="414">
        <v>4</v>
      </c>
      <c r="IK38" s="416"/>
      <c r="IL38" s="414">
        <v>5</v>
      </c>
      <c r="IM38" s="459"/>
      <c r="IN38" s="468"/>
      <c r="IP38" s="612"/>
      <c r="IQ38" s="611" t="s">
        <v>479</v>
      </c>
      <c r="IR38" s="611" t="s">
        <v>480</v>
      </c>
    </row>
    <row r="39" spans="1:256" ht="14.25" customHeight="1">
      <c r="A39" s="429" t="s">
        <v>366</v>
      </c>
      <c r="B39" s="429" t="s">
        <v>354</v>
      </c>
      <c r="C39" s="431" t="s">
        <v>651</v>
      </c>
      <c r="D39" s="431" t="s">
        <v>663</v>
      </c>
      <c r="E39" s="431" t="s">
        <v>659</v>
      </c>
      <c r="F39" s="423">
        <v>35</v>
      </c>
      <c r="G39" s="437">
        <v>0.014016203703703704</v>
      </c>
      <c r="H39" s="423">
        <v>1</v>
      </c>
      <c r="I39" s="431"/>
      <c r="J39" s="422"/>
      <c r="M39" s="429" t="s">
        <v>649</v>
      </c>
      <c r="N39" s="429" t="s">
        <v>392</v>
      </c>
      <c r="O39" s="423" t="s">
        <v>657</v>
      </c>
      <c r="P39" s="431" t="s">
        <v>663</v>
      </c>
      <c r="Q39" s="431" t="s">
        <v>664</v>
      </c>
      <c r="R39" s="423">
        <v>35</v>
      </c>
      <c r="S39" s="437">
        <v>0.016203703703703703</v>
      </c>
      <c r="T39" s="423">
        <v>3</v>
      </c>
      <c r="U39" s="441"/>
      <c r="Y39" s="429" t="s">
        <v>532</v>
      </c>
      <c r="Z39" s="429" t="s">
        <v>531</v>
      </c>
      <c r="AA39" s="442" t="s">
        <v>657</v>
      </c>
      <c r="AB39" s="431" t="s">
        <v>667</v>
      </c>
      <c r="AC39" s="431" t="s">
        <v>664</v>
      </c>
      <c r="AD39" s="438"/>
      <c r="AJ39" s="429" t="s">
        <v>357</v>
      </c>
      <c r="AK39" s="429" t="s">
        <v>358</v>
      </c>
      <c r="AL39" s="442" t="s">
        <v>657</v>
      </c>
      <c r="AM39" s="431" t="s">
        <v>667</v>
      </c>
      <c r="AN39" s="431" t="s">
        <v>659</v>
      </c>
      <c r="AO39" s="423">
        <v>35</v>
      </c>
      <c r="AP39" s="437">
        <v>0.014050925925925927</v>
      </c>
      <c r="AQ39" s="423">
        <v>1</v>
      </c>
      <c r="AR39" s="441"/>
      <c r="AV39" s="461" t="s">
        <v>344</v>
      </c>
      <c r="AW39" s="461" t="s">
        <v>249</v>
      </c>
      <c r="AX39" s="423" t="s">
        <v>657</v>
      </c>
      <c r="AY39" s="462" t="s">
        <v>663</v>
      </c>
      <c r="AZ39" s="463" t="s">
        <v>659</v>
      </c>
      <c r="BA39" s="423">
        <v>35</v>
      </c>
      <c r="BB39" s="434">
        <v>13.24</v>
      </c>
      <c r="BC39" s="434">
        <v>20.39</v>
      </c>
      <c r="BD39" s="434">
        <v>7.15</v>
      </c>
      <c r="BF39" s="443"/>
      <c r="BG39" s="464" t="s">
        <v>409</v>
      </c>
      <c r="BH39" s="464" t="s">
        <v>410</v>
      </c>
      <c r="BI39" s="423" t="s">
        <v>657</v>
      </c>
      <c r="BJ39" s="462" t="s">
        <v>663</v>
      </c>
      <c r="BK39" s="465" t="s">
        <v>659</v>
      </c>
      <c r="BL39" s="446">
        <v>35</v>
      </c>
      <c r="BM39" s="434">
        <v>14.15</v>
      </c>
      <c r="BN39" s="423">
        <v>1</v>
      </c>
      <c r="BO39" s="441"/>
      <c r="BP39" s="423">
        <v>1</v>
      </c>
      <c r="BQ39" s="482"/>
      <c r="BT39" s="474" t="s">
        <v>685</v>
      </c>
      <c r="BU39" s="474" t="s">
        <v>191</v>
      </c>
      <c r="BV39" s="448" t="s">
        <v>657</v>
      </c>
      <c r="BW39" s="475" t="s">
        <v>663</v>
      </c>
      <c r="BX39" s="475" t="s">
        <v>660</v>
      </c>
      <c r="BY39" s="423">
        <v>35</v>
      </c>
      <c r="BZ39" s="450">
        <v>35.4</v>
      </c>
      <c r="CA39" s="431">
        <v>1</v>
      </c>
      <c r="CB39" s="441"/>
      <c r="CC39" s="449"/>
      <c r="CF39" s="451" t="s">
        <v>685</v>
      </c>
      <c r="CG39" s="451" t="s">
        <v>191</v>
      </c>
      <c r="CH39" s="423" t="s">
        <v>657</v>
      </c>
      <c r="CI39" s="448" t="s">
        <v>663</v>
      </c>
      <c r="CJ39" s="452" t="s">
        <v>660</v>
      </c>
      <c r="CK39" s="438">
        <v>35</v>
      </c>
      <c r="CL39" s="450">
        <v>17</v>
      </c>
      <c r="CM39" s="452">
        <v>3</v>
      </c>
      <c r="CN39" s="441"/>
      <c r="CO39" s="452">
        <v>5</v>
      </c>
      <c r="CP39" s="483"/>
      <c r="CQ39" s="429"/>
      <c r="CS39" s="481" t="s">
        <v>450</v>
      </c>
      <c r="CT39" s="481" t="s">
        <v>666</v>
      </c>
      <c r="CU39" s="454" t="s">
        <v>657</v>
      </c>
      <c r="CV39" s="472" t="s">
        <v>670</v>
      </c>
      <c r="CW39" s="478" t="s">
        <v>659</v>
      </c>
      <c r="CX39" s="423">
        <v>35</v>
      </c>
      <c r="CY39" s="455">
        <v>31.12</v>
      </c>
      <c r="CZ39" s="417">
        <v>1</v>
      </c>
      <c r="DA39" s="441"/>
      <c r="DB39" s="417">
        <v>4</v>
      </c>
      <c r="DF39" s="421" t="s">
        <v>596</v>
      </c>
      <c r="DG39" s="421" t="s">
        <v>99</v>
      </c>
      <c r="DH39" s="414" t="s">
        <v>657</v>
      </c>
      <c r="DI39" s="414" t="s">
        <v>380</v>
      </c>
      <c r="DJ39" s="414" t="s">
        <v>664</v>
      </c>
      <c r="DK39" s="423">
        <v>35</v>
      </c>
      <c r="DL39" s="413">
        <v>0.012372685185185186</v>
      </c>
      <c r="DM39" s="456">
        <v>0.018969907407407408</v>
      </c>
      <c r="DN39" s="456">
        <v>0.006597222222222221</v>
      </c>
      <c r="DQ39" s="87" t="s">
        <v>684</v>
      </c>
      <c r="DR39" s="87"/>
      <c r="DS39" s="479"/>
      <c r="DT39" s="480" t="s">
        <v>670</v>
      </c>
      <c r="DU39" s="480">
        <v>8</v>
      </c>
      <c r="DV39" s="425">
        <v>0.04144675925925926</v>
      </c>
      <c r="DW39" s="412">
        <v>8</v>
      </c>
      <c r="EA39" s="84" t="s">
        <v>470</v>
      </c>
      <c r="EB39" s="84" t="s">
        <v>471</v>
      </c>
      <c r="EC39" s="85" t="s">
        <v>657</v>
      </c>
      <c r="ED39" s="86" t="s">
        <v>380</v>
      </c>
      <c r="EE39" s="86" t="s">
        <v>659</v>
      </c>
      <c r="EF39" s="415">
        <v>35</v>
      </c>
      <c r="EG39" s="413">
        <v>0.01300925925925926</v>
      </c>
      <c r="EH39" s="414">
        <v>5</v>
      </c>
      <c r="EJ39" s="414"/>
      <c r="EK39" s="414"/>
      <c r="EM39" s="90" t="s">
        <v>685</v>
      </c>
      <c r="EN39" s="90" t="s">
        <v>191</v>
      </c>
      <c r="EO39" s="91" t="s">
        <v>657</v>
      </c>
      <c r="EP39" s="91" t="s">
        <v>663</v>
      </c>
      <c r="EQ39" s="91" t="s">
        <v>660</v>
      </c>
      <c r="ER39" s="415">
        <v>35</v>
      </c>
      <c r="ES39" s="413">
        <v>0.018622685185185183</v>
      </c>
      <c r="ET39" s="414">
        <v>3</v>
      </c>
      <c r="EU39" s="416"/>
      <c r="EV39" s="457">
        <v>4</v>
      </c>
      <c r="EZ39" s="90" t="s">
        <v>685</v>
      </c>
      <c r="FA39" s="90" t="s">
        <v>191</v>
      </c>
      <c r="FB39" s="91" t="s">
        <v>657</v>
      </c>
      <c r="FC39" s="91" t="s">
        <v>663</v>
      </c>
      <c r="FD39" s="91" t="s">
        <v>660</v>
      </c>
      <c r="FE39" s="415">
        <v>35</v>
      </c>
      <c r="FF39" s="413">
        <v>0.02130787037037037</v>
      </c>
      <c r="FG39" s="414">
        <v>3</v>
      </c>
      <c r="FI39" s="414">
        <v>5</v>
      </c>
      <c r="FJ39" s="421"/>
      <c r="FK39" s="421"/>
      <c r="FM39" s="422" t="s">
        <v>479</v>
      </c>
      <c r="FN39" s="422" t="s">
        <v>480</v>
      </c>
      <c r="FO39" s="423" t="s">
        <v>657</v>
      </c>
      <c r="FP39" s="423" t="s">
        <v>380</v>
      </c>
      <c r="FQ39" s="423" t="s">
        <v>664</v>
      </c>
      <c r="FR39" s="423">
        <v>35</v>
      </c>
      <c r="FS39" s="413">
        <v>0.0253125</v>
      </c>
      <c r="FU39" s="84" t="s">
        <v>375</v>
      </c>
      <c r="FV39" s="84" t="s">
        <v>394</v>
      </c>
      <c r="FW39" s="85" t="s">
        <v>657</v>
      </c>
      <c r="FX39" s="86" t="s">
        <v>663</v>
      </c>
      <c r="FY39" s="86" t="s">
        <v>660</v>
      </c>
      <c r="FZ39" s="415">
        <v>35</v>
      </c>
      <c r="GA39" s="413">
        <v>0.018090277777777778</v>
      </c>
      <c r="GB39" s="414">
        <v>1</v>
      </c>
      <c r="GD39" s="421"/>
      <c r="GE39" s="421"/>
      <c r="GG39" s="422" t="s">
        <v>396</v>
      </c>
      <c r="GH39" s="422" t="s">
        <v>520</v>
      </c>
      <c r="GI39" s="423" t="s">
        <v>657</v>
      </c>
      <c r="GJ39" s="422" t="s">
        <v>667</v>
      </c>
      <c r="GK39" s="423" t="s">
        <v>664</v>
      </c>
      <c r="GL39" s="423">
        <v>35</v>
      </c>
      <c r="GM39" s="413">
        <v>0.010069444444444443</v>
      </c>
      <c r="GN39" s="456">
        <v>0.0140625</v>
      </c>
      <c r="GO39" s="456">
        <v>0.003993055555555556</v>
      </c>
      <c r="GP39" s="414"/>
      <c r="GR39" s="84" t="s">
        <v>554</v>
      </c>
      <c r="GS39" s="84" t="s">
        <v>555</v>
      </c>
      <c r="GT39" s="86" t="s">
        <v>657</v>
      </c>
      <c r="GU39" s="86" t="s">
        <v>380</v>
      </c>
      <c r="GV39" s="86" t="s">
        <v>684</v>
      </c>
      <c r="GW39" s="415">
        <v>35</v>
      </c>
      <c r="GX39" s="413">
        <v>0.017824074074074076</v>
      </c>
      <c r="GY39" s="414">
        <v>5</v>
      </c>
      <c r="GZ39" s="416"/>
      <c r="HA39" s="414">
        <v>7</v>
      </c>
      <c r="HB39" s="421"/>
      <c r="HC39" s="421"/>
      <c r="HE39" s="459" t="s">
        <v>433</v>
      </c>
      <c r="HF39" s="459" t="s">
        <v>434</v>
      </c>
      <c r="HG39" s="86" t="s">
        <v>657</v>
      </c>
      <c r="HH39" s="86" t="s">
        <v>380</v>
      </c>
      <c r="HI39" s="86" t="s">
        <v>660</v>
      </c>
      <c r="HJ39" s="414">
        <v>35</v>
      </c>
      <c r="HK39" s="413">
        <v>0.014097222222222225</v>
      </c>
      <c r="HL39" s="460">
        <v>0.02532407407407408</v>
      </c>
      <c r="HM39" s="460">
        <v>0.011226851851851854</v>
      </c>
      <c r="HP39" s="84" t="s">
        <v>554</v>
      </c>
      <c r="HQ39" s="84" t="s">
        <v>372</v>
      </c>
      <c r="HR39" s="85" t="s">
        <v>657</v>
      </c>
      <c r="HS39" s="86" t="s">
        <v>380</v>
      </c>
      <c r="HT39" s="86" t="s">
        <v>659</v>
      </c>
      <c r="HU39" s="415">
        <v>35</v>
      </c>
      <c r="HV39" s="413">
        <v>0.036284722222222225</v>
      </c>
      <c r="HW39" s="414">
        <v>1</v>
      </c>
      <c r="HX39" s="416"/>
      <c r="HY39" s="414">
        <v>2</v>
      </c>
      <c r="HZ39" s="459"/>
      <c r="IA39" s="468"/>
      <c r="IC39" s="84" t="s">
        <v>479</v>
      </c>
      <c r="ID39" s="84" t="s">
        <v>480</v>
      </c>
      <c r="IE39" s="85" t="s">
        <v>657</v>
      </c>
      <c r="IF39" s="86" t="s">
        <v>380</v>
      </c>
      <c r="IG39" s="86" t="s">
        <v>664</v>
      </c>
      <c r="IH39" s="415">
        <v>35</v>
      </c>
      <c r="II39" s="413">
        <v>0.024386574074074074</v>
      </c>
      <c r="IJ39" s="414">
        <v>3</v>
      </c>
      <c r="IK39" s="416"/>
      <c r="IL39" s="414">
        <v>4</v>
      </c>
      <c r="IM39" s="459"/>
      <c r="IN39" s="468"/>
      <c r="IP39" s="608" t="s">
        <v>338</v>
      </c>
      <c r="IQ39" s="608" t="s">
        <v>670</v>
      </c>
      <c r="IR39" s="606">
        <v>8</v>
      </c>
      <c r="IS39" s="610">
        <v>0.08560185185185186</v>
      </c>
      <c r="IT39" s="606">
        <v>10</v>
      </c>
      <c r="IU39" s="608"/>
      <c r="IV39" s="608"/>
    </row>
    <row r="40" spans="1:252" ht="14.25" customHeight="1">
      <c r="A40" s="429" t="s">
        <v>533</v>
      </c>
      <c r="B40" s="429" t="s">
        <v>354</v>
      </c>
      <c r="C40" s="431" t="s">
        <v>651</v>
      </c>
      <c r="D40" s="431" t="s">
        <v>380</v>
      </c>
      <c r="E40" s="431" t="s">
        <v>659</v>
      </c>
      <c r="F40" s="423">
        <v>36</v>
      </c>
      <c r="G40" s="437">
        <v>0.014016203703703704</v>
      </c>
      <c r="H40" s="423">
        <v>8</v>
      </c>
      <c r="I40" s="431"/>
      <c r="J40" s="422"/>
      <c r="M40" s="429" t="s">
        <v>523</v>
      </c>
      <c r="N40" s="429" t="s">
        <v>372</v>
      </c>
      <c r="O40" s="440" t="s">
        <v>657</v>
      </c>
      <c r="P40" s="431" t="s">
        <v>663</v>
      </c>
      <c r="Q40" s="431" t="s">
        <v>659</v>
      </c>
      <c r="R40" s="423">
        <v>36</v>
      </c>
      <c r="S40" s="437">
        <v>0.016203703703703703</v>
      </c>
      <c r="T40" s="423">
        <v>1</v>
      </c>
      <c r="U40" s="441"/>
      <c r="Y40" s="436" t="s">
        <v>679</v>
      </c>
      <c r="Z40" s="436"/>
      <c r="AA40" s="473"/>
      <c r="AB40" s="432"/>
      <c r="AC40" s="432" t="s">
        <v>534</v>
      </c>
      <c r="AD40" s="427">
        <v>10</v>
      </c>
      <c r="AE40" s="439">
        <v>0.029201388888888888</v>
      </c>
      <c r="AF40" s="432">
        <v>10</v>
      </c>
      <c r="AG40" s="412"/>
      <c r="AH40" s="412"/>
      <c r="AJ40" s="429" t="s">
        <v>325</v>
      </c>
      <c r="AK40" s="429" t="s">
        <v>585</v>
      </c>
      <c r="AL40" s="442" t="s">
        <v>657</v>
      </c>
      <c r="AM40" s="431" t="s">
        <v>663</v>
      </c>
      <c r="AN40" s="431" t="s">
        <v>664</v>
      </c>
      <c r="AO40" s="423">
        <v>36</v>
      </c>
      <c r="AP40" s="437">
        <v>0.014120370370370368</v>
      </c>
      <c r="AQ40" s="423">
        <v>1</v>
      </c>
      <c r="AR40" s="441"/>
      <c r="AV40" s="461" t="s">
        <v>227</v>
      </c>
      <c r="AW40" s="461" t="s">
        <v>376</v>
      </c>
      <c r="AX40" s="423" t="s">
        <v>657</v>
      </c>
      <c r="AY40" s="462" t="s">
        <v>663</v>
      </c>
      <c r="AZ40" s="463" t="s">
        <v>659</v>
      </c>
      <c r="BA40" s="423">
        <v>36</v>
      </c>
      <c r="BB40" s="434">
        <v>14.02</v>
      </c>
      <c r="BC40" s="434">
        <v>20.42</v>
      </c>
      <c r="BD40" s="434">
        <v>6.4</v>
      </c>
      <c r="BF40" s="443"/>
      <c r="BG40" s="433" t="s">
        <v>292</v>
      </c>
      <c r="BH40" s="433" t="s">
        <v>382</v>
      </c>
      <c r="BI40" s="423" t="s">
        <v>657</v>
      </c>
      <c r="BJ40" s="423" t="s">
        <v>670</v>
      </c>
      <c r="BK40" s="423" t="s">
        <v>659</v>
      </c>
      <c r="BL40" s="446">
        <v>36</v>
      </c>
      <c r="BM40" s="434">
        <v>14.21</v>
      </c>
      <c r="BN40" s="423">
        <v>1</v>
      </c>
      <c r="BO40" s="441"/>
      <c r="BQ40" s="482"/>
      <c r="BT40" s="474" t="s">
        <v>479</v>
      </c>
      <c r="BU40" s="474" t="s">
        <v>480</v>
      </c>
      <c r="BV40" s="448" t="s">
        <v>657</v>
      </c>
      <c r="BW40" s="475" t="s">
        <v>380</v>
      </c>
      <c r="BX40" s="475" t="s">
        <v>664</v>
      </c>
      <c r="BY40" s="423">
        <v>36</v>
      </c>
      <c r="BZ40" s="450">
        <v>36.59</v>
      </c>
      <c r="CA40" s="431">
        <v>1</v>
      </c>
      <c r="CB40" s="441"/>
      <c r="CC40" s="449"/>
      <c r="CF40" s="470" t="s">
        <v>468</v>
      </c>
      <c r="CG40" s="470" t="s">
        <v>469</v>
      </c>
      <c r="CH40" s="423" t="s">
        <v>657</v>
      </c>
      <c r="CI40" s="431" t="s">
        <v>380</v>
      </c>
      <c r="CJ40" s="431" t="s">
        <v>659</v>
      </c>
      <c r="CK40" s="438">
        <v>36</v>
      </c>
      <c r="CL40" s="450">
        <v>17.58</v>
      </c>
      <c r="CM40" s="452">
        <v>6</v>
      </c>
      <c r="CN40" s="441"/>
      <c r="CO40" s="452">
        <v>7</v>
      </c>
      <c r="CP40" s="483"/>
      <c r="CQ40" s="429"/>
      <c r="CS40" s="517" t="s">
        <v>108</v>
      </c>
      <c r="CT40" s="517" t="s">
        <v>403</v>
      </c>
      <c r="CU40" s="496" t="s">
        <v>340</v>
      </c>
      <c r="CV40" s="518" t="s">
        <v>380</v>
      </c>
      <c r="CW40" s="499" t="s">
        <v>155</v>
      </c>
      <c r="CX40" s="499">
        <v>36</v>
      </c>
      <c r="CY40" s="500">
        <v>33.12</v>
      </c>
      <c r="CZ40" s="501"/>
      <c r="DA40" s="499"/>
      <c r="DB40" s="496"/>
      <c r="DF40" s="421" t="s">
        <v>609</v>
      </c>
      <c r="DG40" s="421" t="s">
        <v>610</v>
      </c>
      <c r="DH40" s="414" t="s">
        <v>657</v>
      </c>
      <c r="DI40" s="414" t="s">
        <v>380</v>
      </c>
      <c r="DJ40" s="414" t="s">
        <v>684</v>
      </c>
      <c r="DK40" s="423">
        <v>36</v>
      </c>
      <c r="DL40" s="413">
        <v>0.014050925925925927</v>
      </c>
      <c r="DM40" s="456">
        <v>0.018969907407407408</v>
      </c>
      <c r="DN40" s="456">
        <v>0.004918981481481481</v>
      </c>
      <c r="DQ40" s="84" t="s">
        <v>453</v>
      </c>
      <c r="DR40" s="84" t="s">
        <v>454</v>
      </c>
      <c r="DS40" s="85" t="s">
        <v>657</v>
      </c>
      <c r="DT40" s="86" t="s">
        <v>670</v>
      </c>
      <c r="DU40" s="86" t="s">
        <v>684</v>
      </c>
      <c r="DV40" s="425"/>
      <c r="EA40" s="84" t="s">
        <v>383</v>
      </c>
      <c r="EB40" s="84" t="s">
        <v>693</v>
      </c>
      <c r="EC40" s="85" t="s">
        <v>657</v>
      </c>
      <c r="ED40" s="86" t="s">
        <v>670</v>
      </c>
      <c r="EE40" s="86" t="s">
        <v>659</v>
      </c>
      <c r="EF40" s="415">
        <v>36</v>
      </c>
      <c r="EG40" s="413">
        <v>0.013449074074074073</v>
      </c>
      <c r="EH40" s="414">
        <v>1</v>
      </c>
      <c r="EJ40" s="414"/>
      <c r="EK40" s="414"/>
      <c r="EM40" s="84" t="s">
        <v>476</v>
      </c>
      <c r="EN40" s="84" t="s">
        <v>477</v>
      </c>
      <c r="EO40" s="85" t="s">
        <v>657</v>
      </c>
      <c r="EP40" s="86" t="s">
        <v>670</v>
      </c>
      <c r="EQ40" s="86" t="s">
        <v>659</v>
      </c>
      <c r="ER40" s="415">
        <v>36</v>
      </c>
      <c r="ES40" s="413">
        <v>0.02091435185185185</v>
      </c>
      <c r="ET40" s="414">
        <v>1</v>
      </c>
      <c r="EU40" s="416"/>
      <c r="EV40" s="457">
        <v>3</v>
      </c>
      <c r="EZ40" s="84" t="s">
        <v>479</v>
      </c>
      <c r="FA40" s="84" t="s">
        <v>480</v>
      </c>
      <c r="FB40" s="85" t="s">
        <v>657</v>
      </c>
      <c r="FC40" s="86" t="s">
        <v>380</v>
      </c>
      <c r="FD40" s="86" t="s">
        <v>664</v>
      </c>
      <c r="FE40" s="415">
        <v>36</v>
      </c>
      <c r="FF40" s="413">
        <v>0.02298611111111111</v>
      </c>
      <c r="FG40" s="414">
        <v>3</v>
      </c>
      <c r="FI40" s="414">
        <v>4</v>
      </c>
      <c r="FJ40" s="421"/>
      <c r="FK40" s="421"/>
      <c r="FM40" s="428" t="s">
        <v>747</v>
      </c>
      <c r="FS40" s="413"/>
      <c r="FU40" s="84" t="s">
        <v>554</v>
      </c>
      <c r="FV40" s="84" t="s">
        <v>372</v>
      </c>
      <c r="FW40" s="85" t="s">
        <v>657</v>
      </c>
      <c r="FX40" s="86" t="s">
        <v>380</v>
      </c>
      <c r="FY40" s="86" t="s">
        <v>659</v>
      </c>
      <c r="FZ40" s="415">
        <v>36</v>
      </c>
      <c r="GA40" s="413">
        <v>0.026030092592592594</v>
      </c>
      <c r="GB40" s="414">
        <v>4</v>
      </c>
      <c r="GD40" s="421"/>
      <c r="GE40" s="421"/>
      <c r="GG40" s="422" t="s">
        <v>514</v>
      </c>
      <c r="GH40" s="422" t="s">
        <v>512</v>
      </c>
      <c r="GI40" s="423" t="s">
        <v>657</v>
      </c>
      <c r="GJ40" s="422" t="s">
        <v>663</v>
      </c>
      <c r="GK40" s="423" t="s">
        <v>664</v>
      </c>
      <c r="GL40" s="423">
        <v>36</v>
      </c>
      <c r="GM40" s="413">
        <v>0.00875</v>
      </c>
      <c r="GN40" s="456">
        <v>0.014247685185185184</v>
      </c>
      <c r="GO40" s="456">
        <v>0.005497685185185185</v>
      </c>
      <c r="GP40" s="414"/>
      <c r="GR40" s="95" t="s">
        <v>108</v>
      </c>
      <c r="GS40" s="95" t="s">
        <v>403</v>
      </c>
      <c r="GT40" s="91" t="s">
        <v>657</v>
      </c>
      <c r="GU40" s="91" t="s">
        <v>380</v>
      </c>
      <c r="GV40" s="336" t="s">
        <v>527</v>
      </c>
      <c r="GW40" s="415">
        <v>36</v>
      </c>
      <c r="GX40" s="413">
        <v>0.018425925925925925</v>
      </c>
      <c r="GY40" s="414"/>
      <c r="GZ40" s="416"/>
      <c r="HA40" s="414">
        <v>6</v>
      </c>
      <c r="HB40" s="421"/>
      <c r="HC40" s="421"/>
      <c r="HE40" s="459" t="s">
        <v>402</v>
      </c>
      <c r="HF40" s="459" t="s">
        <v>403</v>
      </c>
      <c r="HG40" s="86" t="s">
        <v>657</v>
      </c>
      <c r="HH40" s="86" t="s">
        <v>667</v>
      </c>
      <c r="HI40" s="86" t="s">
        <v>653</v>
      </c>
      <c r="HJ40" s="414">
        <v>36</v>
      </c>
      <c r="HK40" s="413">
        <v>0.015057870370370369</v>
      </c>
      <c r="HL40" s="460">
        <v>0.025358796296296296</v>
      </c>
      <c r="HM40" s="460">
        <v>0.010300925925925927</v>
      </c>
      <c r="HP40" s="84" t="s">
        <v>371</v>
      </c>
      <c r="HQ40" s="84" t="s">
        <v>372</v>
      </c>
      <c r="HR40" s="85" t="s">
        <v>657</v>
      </c>
      <c r="HS40" s="86" t="s">
        <v>663</v>
      </c>
      <c r="HT40" s="86" t="s">
        <v>659</v>
      </c>
      <c r="HU40" s="415">
        <v>36</v>
      </c>
      <c r="HV40" s="413">
        <v>0.036284722222222225</v>
      </c>
      <c r="HW40" s="414">
        <v>1</v>
      </c>
      <c r="HX40" s="416"/>
      <c r="HY40" s="414">
        <v>2</v>
      </c>
      <c r="HZ40" s="459"/>
      <c r="IA40" s="468"/>
      <c r="IC40" s="84" t="s">
        <v>484</v>
      </c>
      <c r="ID40" s="84" t="s">
        <v>485</v>
      </c>
      <c r="IE40" s="85" t="s">
        <v>657</v>
      </c>
      <c r="IF40" s="86" t="s">
        <v>380</v>
      </c>
      <c r="IG40" s="86" t="s">
        <v>659</v>
      </c>
      <c r="IH40" s="415">
        <v>36</v>
      </c>
      <c r="II40" s="413">
        <v>0.0296412037037037</v>
      </c>
      <c r="IJ40" s="414">
        <v>1</v>
      </c>
      <c r="IK40" s="416"/>
      <c r="IL40" s="414">
        <v>3</v>
      </c>
      <c r="IM40" s="459"/>
      <c r="IN40" s="468"/>
      <c r="IP40" s="612"/>
      <c r="IQ40" s="611" t="s">
        <v>383</v>
      </c>
      <c r="IR40" s="611" t="s">
        <v>693</v>
      </c>
    </row>
    <row r="41" spans="1:252" ht="14.25" customHeight="1">
      <c r="A41" s="429" t="s">
        <v>535</v>
      </c>
      <c r="B41" s="429" t="s">
        <v>536</v>
      </c>
      <c r="C41" s="431" t="s">
        <v>651</v>
      </c>
      <c r="D41" s="431" t="s">
        <v>667</v>
      </c>
      <c r="E41" s="431" t="s">
        <v>660</v>
      </c>
      <c r="F41" s="423">
        <v>37</v>
      </c>
      <c r="G41" s="437">
        <v>0.0140625</v>
      </c>
      <c r="H41" s="423">
        <v>1</v>
      </c>
      <c r="I41" s="431"/>
      <c r="J41" s="422"/>
      <c r="M41" s="429" t="s">
        <v>537</v>
      </c>
      <c r="N41" s="429" t="s">
        <v>538</v>
      </c>
      <c r="O41" s="431" t="s">
        <v>340</v>
      </c>
      <c r="P41" s="431" t="s">
        <v>380</v>
      </c>
      <c r="Q41" s="431" t="s">
        <v>684</v>
      </c>
      <c r="R41" s="423">
        <v>37</v>
      </c>
      <c r="S41" s="437">
        <v>0.01650462962962963</v>
      </c>
      <c r="T41" s="423" t="s">
        <v>341</v>
      </c>
      <c r="U41" s="441"/>
      <c r="Y41" s="429" t="s">
        <v>535</v>
      </c>
      <c r="Z41" s="429" t="s">
        <v>536</v>
      </c>
      <c r="AA41" s="442" t="s">
        <v>657</v>
      </c>
      <c r="AB41" s="431" t="s">
        <v>667</v>
      </c>
      <c r="AC41" s="431" t="s">
        <v>660</v>
      </c>
      <c r="AD41" s="438"/>
      <c r="AJ41" s="429" t="s">
        <v>488</v>
      </c>
      <c r="AK41" s="429" t="s">
        <v>489</v>
      </c>
      <c r="AL41" s="431" t="s">
        <v>657</v>
      </c>
      <c r="AM41" s="431" t="s">
        <v>667</v>
      </c>
      <c r="AN41" s="431" t="s">
        <v>660</v>
      </c>
      <c r="AO41" s="423">
        <v>37</v>
      </c>
      <c r="AP41" s="437">
        <v>0.014328703703703703</v>
      </c>
      <c r="AQ41" s="423">
        <v>1</v>
      </c>
      <c r="AR41" s="441"/>
      <c r="AV41" s="461" t="s">
        <v>177</v>
      </c>
      <c r="AW41" s="461" t="s">
        <v>178</v>
      </c>
      <c r="AX41" s="423" t="s">
        <v>657</v>
      </c>
      <c r="AY41" s="462" t="s">
        <v>663</v>
      </c>
      <c r="AZ41" s="463" t="s">
        <v>664</v>
      </c>
      <c r="BA41" s="423">
        <v>37</v>
      </c>
      <c r="BB41" s="434">
        <v>11.23</v>
      </c>
      <c r="BC41" s="434">
        <v>20.43</v>
      </c>
      <c r="BD41" s="434">
        <v>9.2</v>
      </c>
      <c r="BF41" s="443"/>
      <c r="BG41" s="464" t="s">
        <v>533</v>
      </c>
      <c r="BH41" s="464" t="s">
        <v>354</v>
      </c>
      <c r="BI41" s="423" t="s">
        <v>657</v>
      </c>
      <c r="BJ41" s="462" t="s">
        <v>380</v>
      </c>
      <c r="BK41" s="465" t="s">
        <v>659</v>
      </c>
      <c r="BL41" s="446">
        <v>37</v>
      </c>
      <c r="BM41" s="434">
        <v>14.25</v>
      </c>
      <c r="BN41" s="423">
        <v>10</v>
      </c>
      <c r="BO41" s="441"/>
      <c r="BP41" s="423">
        <v>10</v>
      </c>
      <c r="BQ41" s="482"/>
      <c r="BT41" s="519" t="s">
        <v>415</v>
      </c>
      <c r="CF41" s="470" t="s">
        <v>115</v>
      </c>
      <c r="CG41" s="470" t="s">
        <v>116</v>
      </c>
      <c r="CH41" s="423" t="s">
        <v>657</v>
      </c>
      <c r="CI41" s="431" t="s">
        <v>667</v>
      </c>
      <c r="CJ41" s="431" t="s">
        <v>653</v>
      </c>
      <c r="CK41" s="438">
        <v>37</v>
      </c>
      <c r="CL41" s="450">
        <v>17.59</v>
      </c>
      <c r="CM41" s="431">
        <v>1</v>
      </c>
      <c r="CN41" s="441"/>
      <c r="CO41" s="478">
        <v>0</v>
      </c>
      <c r="CP41" s="483"/>
      <c r="CQ41" s="429"/>
      <c r="CS41" s="467" t="s">
        <v>563</v>
      </c>
      <c r="CT41" s="467" t="s">
        <v>564</v>
      </c>
      <c r="CU41" s="454" t="s">
        <v>657</v>
      </c>
      <c r="CV41" s="454" t="s">
        <v>663</v>
      </c>
      <c r="CW41" s="454" t="s">
        <v>659</v>
      </c>
      <c r="CX41" s="423">
        <v>37</v>
      </c>
      <c r="CY41" s="455">
        <v>33.17</v>
      </c>
      <c r="CZ41" s="417">
        <v>1</v>
      </c>
      <c r="DA41" s="441"/>
      <c r="DB41" s="417">
        <v>2</v>
      </c>
      <c r="DF41" s="421" t="s">
        <v>427</v>
      </c>
      <c r="DG41" s="421" t="s">
        <v>555</v>
      </c>
      <c r="DH41" s="414" t="s">
        <v>657</v>
      </c>
      <c r="DI41" s="414" t="s">
        <v>663</v>
      </c>
      <c r="DJ41" s="414" t="s">
        <v>663</v>
      </c>
      <c r="DK41" s="423">
        <v>37</v>
      </c>
      <c r="DL41" s="413">
        <v>0.015092592592592593</v>
      </c>
      <c r="DM41" s="456">
        <v>0.019085648148148147</v>
      </c>
      <c r="DN41" s="456">
        <v>0.0039930555555555535</v>
      </c>
      <c r="DQ41" s="84" t="s">
        <v>383</v>
      </c>
      <c r="DR41" s="84" t="s">
        <v>294</v>
      </c>
      <c r="DS41" s="86" t="s">
        <v>657</v>
      </c>
      <c r="DT41" s="86" t="s">
        <v>670</v>
      </c>
      <c r="DU41" s="86" t="s">
        <v>684</v>
      </c>
      <c r="DV41" s="425"/>
      <c r="EA41" s="84" t="s">
        <v>479</v>
      </c>
      <c r="EB41" s="84" t="s">
        <v>480</v>
      </c>
      <c r="EC41" s="85" t="s">
        <v>657</v>
      </c>
      <c r="ED41" s="86" t="s">
        <v>380</v>
      </c>
      <c r="EE41" s="86" t="s">
        <v>664</v>
      </c>
      <c r="EF41" s="415">
        <v>37</v>
      </c>
      <c r="EG41" s="413">
        <v>0.014178240740740741</v>
      </c>
      <c r="EH41" s="414">
        <v>4</v>
      </c>
      <c r="EJ41" s="414"/>
      <c r="EK41" s="414"/>
      <c r="EM41" s="84" t="s">
        <v>479</v>
      </c>
      <c r="EN41" s="84" t="s">
        <v>480</v>
      </c>
      <c r="EO41" s="85" t="s">
        <v>657</v>
      </c>
      <c r="EP41" s="86" t="s">
        <v>380</v>
      </c>
      <c r="EQ41" s="86" t="s">
        <v>664</v>
      </c>
      <c r="ER41" s="415">
        <v>37</v>
      </c>
      <c r="ES41" s="413">
        <v>0.021099537037037038</v>
      </c>
      <c r="ET41" s="414">
        <v>1</v>
      </c>
      <c r="EU41" s="416"/>
      <c r="EV41" s="457">
        <v>5</v>
      </c>
      <c r="EZ41" s="84" t="s">
        <v>468</v>
      </c>
      <c r="FA41" s="84" t="s">
        <v>469</v>
      </c>
      <c r="FB41" s="85" t="s">
        <v>657</v>
      </c>
      <c r="FC41" s="86" t="s">
        <v>380</v>
      </c>
      <c r="FD41" s="86" t="s">
        <v>659</v>
      </c>
      <c r="FE41" s="415">
        <v>37</v>
      </c>
      <c r="FF41" s="413">
        <v>0.023587962962962963</v>
      </c>
      <c r="FG41" s="414">
        <v>1</v>
      </c>
      <c r="FI41" s="414">
        <v>3</v>
      </c>
      <c r="FJ41" s="421"/>
      <c r="FK41" s="421"/>
      <c r="FM41" s="422" t="s">
        <v>430</v>
      </c>
      <c r="FN41" s="422" t="s">
        <v>555</v>
      </c>
      <c r="FO41" s="423" t="s">
        <v>657</v>
      </c>
      <c r="FP41" s="423" t="s">
        <v>663</v>
      </c>
      <c r="FQ41" s="423" t="s">
        <v>664</v>
      </c>
      <c r="FR41" s="423">
        <v>1</v>
      </c>
      <c r="FS41" s="413">
        <v>0.008506944444444444</v>
      </c>
      <c r="FU41" s="84" t="s">
        <v>479</v>
      </c>
      <c r="FV41" s="84" t="s">
        <v>480</v>
      </c>
      <c r="FW41" s="85" t="s">
        <v>657</v>
      </c>
      <c r="FX41" s="86" t="s">
        <v>380</v>
      </c>
      <c r="FY41" s="86" t="s">
        <v>664</v>
      </c>
      <c r="FZ41" s="415">
        <v>37</v>
      </c>
      <c r="GA41" s="413">
        <v>0.026030092592592594</v>
      </c>
      <c r="GB41" s="414">
        <v>3</v>
      </c>
      <c r="GD41" s="421"/>
      <c r="GE41" s="421"/>
      <c r="GG41" s="422" t="s">
        <v>649</v>
      </c>
      <c r="GH41" s="422" t="s">
        <v>392</v>
      </c>
      <c r="GI41" s="423" t="s">
        <v>657</v>
      </c>
      <c r="GJ41" s="422" t="s">
        <v>663</v>
      </c>
      <c r="GK41" s="423" t="s">
        <v>664</v>
      </c>
      <c r="GL41" s="423">
        <v>37</v>
      </c>
      <c r="GM41" s="413">
        <v>0.009513888888888891</v>
      </c>
      <c r="GN41" s="456">
        <v>0.014259259259259261</v>
      </c>
      <c r="GO41" s="456">
        <v>0.00474537037037037</v>
      </c>
      <c r="GP41" s="414"/>
      <c r="GR41" s="84" t="s">
        <v>559</v>
      </c>
      <c r="GS41" s="84" t="s">
        <v>560</v>
      </c>
      <c r="GT41" s="85" t="s">
        <v>657</v>
      </c>
      <c r="GU41" s="86" t="s">
        <v>670</v>
      </c>
      <c r="GV41" s="86" t="s">
        <v>664</v>
      </c>
      <c r="GW41" s="415">
        <v>37</v>
      </c>
      <c r="GX41" s="413">
        <v>0.020185185185185184</v>
      </c>
      <c r="GY41" s="414">
        <v>3</v>
      </c>
      <c r="GZ41" s="416"/>
      <c r="HA41" s="414">
        <v>5</v>
      </c>
      <c r="HB41" s="421"/>
      <c r="HC41" s="421"/>
      <c r="HE41" s="459" t="s">
        <v>612</v>
      </c>
      <c r="HF41" s="459" t="s">
        <v>613</v>
      </c>
      <c r="HG41" s="94" t="s">
        <v>657</v>
      </c>
      <c r="HH41" s="99" t="s">
        <v>380</v>
      </c>
      <c r="HI41" s="94" t="s">
        <v>660</v>
      </c>
      <c r="HJ41" s="414">
        <v>37</v>
      </c>
      <c r="HK41" s="413">
        <v>0.01929398148148148</v>
      </c>
      <c r="HL41" s="460">
        <v>0.025486111111111112</v>
      </c>
      <c r="HM41" s="460">
        <v>0.00619212962962963</v>
      </c>
      <c r="HP41" s="84" t="s">
        <v>383</v>
      </c>
      <c r="HQ41" s="84" t="s">
        <v>693</v>
      </c>
      <c r="HR41" s="85" t="s">
        <v>657</v>
      </c>
      <c r="HS41" s="86" t="s">
        <v>670</v>
      </c>
      <c r="HT41" s="86" t="s">
        <v>659</v>
      </c>
      <c r="HU41" s="415">
        <v>37</v>
      </c>
      <c r="HV41" s="413">
        <v>0.03777777777777778</v>
      </c>
      <c r="HW41" s="414">
        <v>1</v>
      </c>
      <c r="HX41" s="416"/>
      <c r="HY41" s="414">
        <v>3</v>
      </c>
      <c r="HZ41" s="459"/>
      <c r="IA41" s="468"/>
      <c r="IC41" s="87" t="s">
        <v>134</v>
      </c>
      <c r="ID41" s="84"/>
      <c r="IE41" s="85"/>
      <c r="IF41" s="86"/>
      <c r="IG41" s="86"/>
      <c r="IH41" s="415"/>
      <c r="II41" s="413"/>
      <c r="IJ41" s="414"/>
      <c r="IK41" s="416"/>
      <c r="IL41" s="414"/>
      <c r="IM41" s="459"/>
      <c r="IN41" s="468"/>
      <c r="IP41" s="612"/>
      <c r="IQ41" s="611" t="s">
        <v>383</v>
      </c>
      <c r="IR41" s="611" t="s">
        <v>358</v>
      </c>
    </row>
    <row r="42" spans="1:252" ht="14.25" customHeight="1">
      <c r="A42" s="520" t="s">
        <v>539</v>
      </c>
      <c r="B42" s="520" t="s">
        <v>540</v>
      </c>
      <c r="C42" s="431" t="s">
        <v>651</v>
      </c>
      <c r="D42" s="431" t="s">
        <v>667</v>
      </c>
      <c r="E42" s="431" t="s">
        <v>664</v>
      </c>
      <c r="F42" s="423">
        <v>38</v>
      </c>
      <c r="G42" s="437">
        <v>0.014212962962962962</v>
      </c>
      <c r="H42" s="423">
        <v>1</v>
      </c>
      <c r="I42" s="431"/>
      <c r="J42" s="422"/>
      <c r="M42" s="429" t="s">
        <v>541</v>
      </c>
      <c r="N42" s="429" t="s">
        <v>542</v>
      </c>
      <c r="O42" s="440" t="s">
        <v>657</v>
      </c>
      <c r="P42" s="431" t="s">
        <v>670</v>
      </c>
      <c r="Q42" s="431" t="s">
        <v>660</v>
      </c>
      <c r="R42" s="423">
        <v>38</v>
      </c>
      <c r="S42" s="437">
        <v>0.016666666666666666</v>
      </c>
      <c r="T42" s="423">
        <v>1</v>
      </c>
      <c r="U42" s="441"/>
      <c r="Y42" s="429" t="s">
        <v>364</v>
      </c>
      <c r="Z42" s="429" t="s">
        <v>365</v>
      </c>
      <c r="AA42" s="442" t="s">
        <v>657</v>
      </c>
      <c r="AB42" s="431" t="s">
        <v>652</v>
      </c>
      <c r="AC42" s="431" t="s">
        <v>660</v>
      </c>
      <c r="AD42" s="438"/>
      <c r="AJ42" s="429" t="s">
        <v>533</v>
      </c>
      <c r="AK42" s="429" t="s">
        <v>354</v>
      </c>
      <c r="AL42" s="442" t="s">
        <v>657</v>
      </c>
      <c r="AM42" s="431" t="s">
        <v>380</v>
      </c>
      <c r="AN42" s="431" t="s">
        <v>659</v>
      </c>
      <c r="AO42" s="423">
        <v>38</v>
      </c>
      <c r="AP42" s="437">
        <v>0.014444444444444446</v>
      </c>
      <c r="AQ42" s="423">
        <v>10</v>
      </c>
      <c r="AR42" s="441"/>
      <c r="AV42" s="461" t="s">
        <v>161</v>
      </c>
      <c r="AW42" s="461" t="s">
        <v>583</v>
      </c>
      <c r="AX42" s="423" t="s">
        <v>657</v>
      </c>
      <c r="AY42" s="462" t="s">
        <v>380</v>
      </c>
      <c r="AZ42" s="463" t="s">
        <v>664</v>
      </c>
      <c r="BA42" s="423">
        <v>38</v>
      </c>
      <c r="BB42" s="434">
        <v>13.44</v>
      </c>
      <c r="BC42" s="434">
        <v>20.44</v>
      </c>
      <c r="BD42" s="434">
        <v>7</v>
      </c>
      <c r="BF42" s="443"/>
      <c r="BG42" s="433" t="s">
        <v>386</v>
      </c>
      <c r="BH42" s="433" t="s">
        <v>387</v>
      </c>
      <c r="BI42" s="423" t="s">
        <v>657</v>
      </c>
      <c r="BJ42" s="423" t="s">
        <v>667</v>
      </c>
      <c r="BK42" s="423" t="s">
        <v>659</v>
      </c>
      <c r="BL42" s="446">
        <v>38</v>
      </c>
      <c r="BM42" s="434">
        <v>14.37</v>
      </c>
      <c r="BN42" s="423">
        <v>1</v>
      </c>
      <c r="BO42" s="441"/>
      <c r="BQ42" s="482"/>
      <c r="BT42" s="466" t="s">
        <v>96</v>
      </c>
      <c r="BU42" s="466" t="s">
        <v>186</v>
      </c>
      <c r="BV42" s="448" t="s">
        <v>657</v>
      </c>
      <c r="BW42" s="448" t="s">
        <v>663</v>
      </c>
      <c r="BX42" s="449" t="s">
        <v>659</v>
      </c>
      <c r="BY42" s="423">
        <v>1</v>
      </c>
      <c r="BZ42" s="450">
        <v>14.14</v>
      </c>
      <c r="CA42" s="431">
        <v>10</v>
      </c>
      <c r="CB42" s="441">
        <v>6</v>
      </c>
      <c r="CC42" s="428" t="s">
        <v>136</v>
      </c>
      <c r="CF42" s="470" t="s">
        <v>140</v>
      </c>
      <c r="CG42" s="470" t="s">
        <v>112</v>
      </c>
      <c r="CH42" s="423" t="s">
        <v>657</v>
      </c>
      <c r="CI42" s="431" t="s">
        <v>667</v>
      </c>
      <c r="CJ42" s="431" t="s">
        <v>664</v>
      </c>
      <c r="CK42" s="438">
        <v>38</v>
      </c>
      <c r="CL42" s="450">
        <v>18.11</v>
      </c>
      <c r="CM42" s="478">
        <v>1</v>
      </c>
      <c r="CN42" s="441"/>
      <c r="CO42" s="478">
        <v>0</v>
      </c>
      <c r="CP42" s="483"/>
      <c r="CQ42" s="429"/>
      <c r="CS42" s="453" t="s">
        <v>561</v>
      </c>
      <c r="CT42" s="453" t="s">
        <v>562</v>
      </c>
      <c r="CU42" s="454" t="s">
        <v>657</v>
      </c>
      <c r="CV42" s="454" t="s">
        <v>670</v>
      </c>
      <c r="CW42" s="454" t="s">
        <v>659</v>
      </c>
      <c r="CX42" s="423">
        <v>38</v>
      </c>
      <c r="CY42" s="455">
        <v>34.23</v>
      </c>
      <c r="CZ42" s="417">
        <v>1</v>
      </c>
      <c r="DA42" s="441"/>
      <c r="DB42" s="417">
        <v>3</v>
      </c>
      <c r="DF42" s="421" t="s">
        <v>687</v>
      </c>
      <c r="DG42" s="421" t="s">
        <v>139</v>
      </c>
      <c r="DH42" s="414" t="s">
        <v>657</v>
      </c>
      <c r="DI42" s="414" t="s">
        <v>667</v>
      </c>
      <c r="DJ42" s="414" t="s">
        <v>660</v>
      </c>
      <c r="DK42" s="423">
        <v>38</v>
      </c>
      <c r="DL42" s="413">
        <v>0.011747685185185186</v>
      </c>
      <c r="DM42" s="456">
        <v>0.01915509259259259</v>
      </c>
      <c r="DN42" s="456">
        <v>0.007407407407407406</v>
      </c>
      <c r="DQ42" s="84" t="s">
        <v>462</v>
      </c>
      <c r="DR42" s="84" t="s">
        <v>463</v>
      </c>
      <c r="DS42" s="85" t="s">
        <v>657</v>
      </c>
      <c r="DT42" s="86" t="s">
        <v>380</v>
      </c>
      <c r="DU42" s="86" t="s">
        <v>684</v>
      </c>
      <c r="DV42" s="425"/>
      <c r="EA42" s="84" t="s">
        <v>468</v>
      </c>
      <c r="EB42" s="84" t="s">
        <v>469</v>
      </c>
      <c r="EC42" s="85" t="s">
        <v>657</v>
      </c>
      <c r="ED42" s="86" t="s">
        <v>380</v>
      </c>
      <c r="EE42" s="86" t="s">
        <v>659</v>
      </c>
      <c r="EF42" s="415">
        <v>38</v>
      </c>
      <c r="EG42" s="413">
        <v>0.014918981481481483</v>
      </c>
      <c r="EH42" s="414">
        <v>3</v>
      </c>
      <c r="EJ42" s="414"/>
      <c r="EK42" s="414"/>
      <c r="EM42" s="84" t="s">
        <v>468</v>
      </c>
      <c r="EN42" s="84" t="s">
        <v>469</v>
      </c>
      <c r="EO42" s="85" t="s">
        <v>657</v>
      </c>
      <c r="EP42" s="86" t="s">
        <v>380</v>
      </c>
      <c r="EQ42" s="86" t="s">
        <v>659</v>
      </c>
      <c r="ER42" s="415">
        <v>38</v>
      </c>
      <c r="ES42" s="413">
        <v>0.02175925925925926</v>
      </c>
      <c r="ET42" s="414">
        <v>1</v>
      </c>
      <c r="EU42" s="416"/>
      <c r="EV42" s="457">
        <v>4</v>
      </c>
      <c r="EZ42" s="84" t="s">
        <v>554</v>
      </c>
      <c r="FA42" s="84" t="s">
        <v>372</v>
      </c>
      <c r="FB42" s="85" t="s">
        <v>657</v>
      </c>
      <c r="FC42" s="86" t="s">
        <v>380</v>
      </c>
      <c r="FD42" s="86" t="s">
        <v>659</v>
      </c>
      <c r="FE42" s="415">
        <v>38</v>
      </c>
      <c r="FF42" s="413">
        <v>0.02513888888888889</v>
      </c>
      <c r="FG42" s="414">
        <v>1</v>
      </c>
      <c r="FI42" s="414">
        <v>2</v>
      </c>
      <c r="FJ42" s="421"/>
      <c r="FK42" s="421"/>
      <c r="FM42" s="422" t="s">
        <v>163</v>
      </c>
      <c r="FN42" s="422" t="s">
        <v>139</v>
      </c>
      <c r="FO42" s="423" t="s">
        <v>657</v>
      </c>
      <c r="FP42" s="423" t="s">
        <v>667</v>
      </c>
      <c r="FQ42" s="423" t="s">
        <v>660</v>
      </c>
      <c r="FR42" s="423">
        <v>2</v>
      </c>
      <c r="FS42" s="413">
        <v>0.008923611111111111</v>
      </c>
      <c r="FU42" s="84" t="s">
        <v>470</v>
      </c>
      <c r="FV42" s="84" t="s">
        <v>471</v>
      </c>
      <c r="FW42" s="85" t="s">
        <v>657</v>
      </c>
      <c r="FX42" s="86" t="s">
        <v>380</v>
      </c>
      <c r="FY42" s="86" t="s">
        <v>659</v>
      </c>
      <c r="FZ42" s="415">
        <v>38</v>
      </c>
      <c r="GA42" s="413">
        <v>0.028935185185185185</v>
      </c>
      <c r="GB42" s="414">
        <v>1</v>
      </c>
      <c r="GD42" s="421"/>
      <c r="GE42" s="421"/>
      <c r="GG42" s="422" t="s">
        <v>559</v>
      </c>
      <c r="GH42" s="422" t="s">
        <v>560</v>
      </c>
      <c r="GI42" s="423" t="s">
        <v>657</v>
      </c>
      <c r="GJ42" s="422" t="s">
        <v>670</v>
      </c>
      <c r="GK42" s="423" t="s">
        <v>664</v>
      </c>
      <c r="GL42" s="423">
        <v>38</v>
      </c>
      <c r="GM42" s="413">
        <v>0.01119212962962963</v>
      </c>
      <c r="GN42" s="456">
        <v>0.014375</v>
      </c>
      <c r="GO42" s="456">
        <v>0.00318287037037037</v>
      </c>
      <c r="GP42" s="414"/>
      <c r="GR42" s="90" t="s">
        <v>685</v>
      </c>
      <c r="GS42" s="90" t="s">
        <v>191</v>
      </c>
      <c r="GT42" s="91" t="s">
        <v>657</v>
      </c>
      <c r="GU42" s="91" t="s">
        <v>663</v>
      </c>
      <c r="GV42" s="91" t="s">
        <v>660</v>
      </c>
      <c r="GW42" s="415">
        <v>38</v>
      </c>
      <c r="GX42" s="413">
        <v>0.024675925925925924</v>
      </c>
      <c r="GY42" s="414">
        <v>1</v>
      </c>
      <c r="GZ42" s="416"/>
      <c r="HA42" s="414">
        <v>3</v>
      </c>
      <c r="HB42" s="421"/>
      <c r="HC42" s="421"/>
      <c r="HE42" s="459" t="s">
        <v>607</v>
      </c>
      <c r="HF42" s="459" t="s">
        <v>608</v>
      </c>
      <c r="HG42" s="86" t="s">
        <v>657</v>
      </c>
      <c r="HH42" s="86" t="s">
        <v>667</v>
      </c>
      <c r="HI42" s="86" t="s">
        <v>660</v>
      </c>
      <c r="HJ42" s="414">
        <v>38</v>
      </c>
      <c r="HK42" s="413">
        <v>0.019143518518518518</v>
      </c>
      <c r="HL42" s="460">
        <v>0.02550925925925926</v>
      </c>
      <c r="HM42" s="460">
        <v>0.00636574074074074</v>
      </c>
      <c r="HP42" s="87" t="s">
        <v>14</v>
      </c>
      <c r="HQ42" s="84"/>
      <c r="HR42" s="85"/>
      <c r="HS42" s="86"/>
      <c r="HT42" s="86"/>
      <c r="HU42" s="415"/>
      <c r="HV42" s="413"/>
      <c r="HW42" s="414"/>
      <c r="HX42" s="416"/>
      <c r="HY42" s="414"/>
      <c r="HZ42" s="459"/>
      <c r="IA42" s="468"/>
      <c r="IC42" s="84" t="s">
        <v>689</v>
      </c>
      <c r="ID42" s="84" t="s">
        <v>690</v>
      </c>
      <c r="IE42" s="85" t="s">
        <v>657</v>
      </c>
      <c r="IF42" s="86" t="s">
        <v>663</v>
      </c>
      <c r="IG42" s="86" t="s">
        <v>660</v>
      </c>
      <c r="IH42" s="415">
        <v>1</v>
      </c>
      <c r="II42" s="413">
        <v>0.02217592592592593</v>
      </c>
      <c r="IJ42" s="414">
        <v>10</v>
      </c>
      <c r="IK42" s="416">
        <v>6</v>
      </c>
      <c r="IL42" s="414">
        <v>10</v>
      </c>
      <c r="IM42" s="459"/>
      <c r="IN42" s="468"/>
      <c r="IP42" s="612"/>
      <c r="IQ42" s="611" t="s">
        <v>395</v>
      </c>
      <c r="IR42" s="611" t="s">
        <v>387</v>
      </c>
    </row>
    <row r="43" spans="1:252" ht="14.25" customHeight="1">
      <c r="A43" s="429" t="s">
        <v>543</v>
      </c>
      <c r="B43" s="429" t="s">
        <v>544</v>
      </c>
      <c r="C43" s="431" t="s">
        <v>651</v>
      </c>
      <c r="D43" s="431" t="s">
        <v>663</v>
      </c>
      <c r="E43" s="431" t="s">
        <v>664</v>
      </c>
      <c r="F43" s="423">
        <v>39</v>
      </c>
      <c r="G43" s="437">
        <v>0.01423611111111111</v>
      </c>
      <c r="H43" s="423">
        <v>1</v>
      </c>
      <c r="I43" s="431"/>
      <c r="J43" s="422"/>
      <c r="M43" s="429" t="s">
        <v>537</v>
      </c>
      <c r="N43" s="429" t="s">
        <v>542</v>
      </c>
      <c r="O43" s="440" t="s">
        <v>657</v>
      </c>
      <c r="P43" s="431" t="s">
        <v>652</v>
      </c>
      <c r="Q43" s="431" t="s">
        <v>660</v>
      </c>
      <c r="R43" s="423">
        <v>39</v>
      </c>
      <c r="S43" s="437">
        <v>0.016666666666666666</v>
      </c>
      <c r="T43" s="423">
        <v>6</v>
      </c>
      <c r="U43" s="441"/>
      <c r="Y43" s="429" t="s">
        <v>545</v>
      </c>
      <c r="Z43" s="429" t="s">
        <v>546</v>
      </c>
      <c r="AA43" s="442" t="s">
        <v>657</v>
      </c>
      <c r="AB43" s="431" t="s">
        <v>652</v>
      </c>
      <c r="AC43" s="431" t="s">
        <v>660</v>
      </c>
      <c r="AD43" s="438"/>
      <c r="AJ43" s="429" t="s">
        <v>371</v>
      </c>
      <c r="AK43" s="429" t="s">
        <v>372</v>
      </c>
      <c r="AL43" s="442" t="s">
        <v>657</v>
      </c>
      <c r="AM43" s="431" t="s">
        <v>663</v>
      </c>
      <c r="AN43" s="431" t="s">
        <v>659</v>
      </c>
      <c r="AO43" s="423">
        <v>39</v>
      </c>
      <c r="AP43" s="437">
        <v>0.014571759259259258</v>
      </c>
      <c r="AQ43" s="423">
        <v>1</v>
      </c>
      <c r="AR43" s="441"/>
      <c r="AV43" s="461" t="s">
        <v>682</v>
      </c>
      <c r="AW43" s="461" t="s">
        <v>683</v>
      </c>
      <c r="AX43" s="423" t="s">
        <v>657</v>
      </c>
      <c r="AY43" s="462" t="s">
        <v>667</v>
      </c>
      <c r="AZ43" s="463" t="s">
        <v>664</v>
      </c>
      <c r="BA43" s="423">
        <v>39</v>
      </c>
      <c r="BB43" s="434">
        <v>12.14</v>
      </c>
      <c r="BC43" s="434">
        <v>20.44</v>
      </c>
      <c r="BD43" s="434">
        <v>8.3</v>
      </c>
      <c r="BF43" s="443"/>
      <c r="BG43" s="464" t="s">
        <v>367</v>
      </c>
      <c r="BH43" s="464" t="s">
        <v>368</v>
      </c>
      <c r="BI43" s="423" t="s">
        <v>657</v>
      </c>
      <c r="BJ43" s="462" t="s">
        <v>667</v>
      </c>
      <c r="BK43" s="465" t="s">
        <v>659</v>
      </c>
      <c r="BL43" s="446">
        <v>39</v>
      </c>
      <c r="BM43" s="434">
        <v>14.38</v>
      </c>
      <c r="BN43" s="423">
        <v>1</v>
      </c>
      <c r="BO43" s="441"/>
      <c r="BQ43" s="482"/>
      <c r="BT43" s="447" t="s">
        <v>203</v>
      </c>
      <c r="BU43" s="447" t="s">
        <v>204</v>
      </c>
      <c r="BV43" s="448" t="s">
        <v>657</v>
      </c>
      <c r="BW43" s="448" t="s">
        <v>663</v>
      </c>
      <c r="BX43" s="449" t="s">
        <v>660</v>
      </c>
      <c r="BY43" s="423">
        <v>2</v>
      </c>
      <c r="BZ43" s="450">
        <v>14.28</v>
      </c>
      <c r="CA43" s="431">
        <v>8</v>
      </c>
      <c r="CB43" s="441">
        <v>4</v>
      </c>
      <c r="CC43" s="423" t="s">
        <v>660</v>
      </c>
      <c r="CD43" s="423">
        <v>81</v>
      </c>
      <c r="CF43" s="470" t="s">
        <v>383</v>
      </c>
      <c r="CG43" s="470" t="s">
        <v>693</v>
      </c>
      <c r="CH43" s="423" t="s">
        <v>657</v>
      </c>
      <c r="CI43" s="431" t="s">
        <v>670</v>
      </c>
      <c r="CJ43" s="431" t="s">
        <v>659</v>
      </c>
      <c r="CK43" s="438">
        <v>39</v>
      </c>
      <c r="CL43" s="450">
        <v>18.21</v>
      </c>
      <c r="CM43" s="431">
        <v>4</v>
      </c>
      <c r="CN43" s="441"/>
      <c r="CO43" s="431">
        <v>5</v>
      </c>
      <c r="CP43" s="483"/>
      <c r="CQ43" s="429"/>
      <c r="CS43" s="453" t="s">
        <v>383</v>
      </c>
      <c r="CT43" s="453" t="s">
        <v>693</v>
      </c>
      <c r="CU43" s="454" t="s">
        <v>657</v>
      </c>
      <c r="CV43" s="454" t="s">
        <v>670</v>
      </c>
      <c r="CW43" s="454" t="s">
        <v>659</v>
      </c>
      <c r="CX43" s="423">
        <v>39</v>
      </c>
      <c r="CY43" s="455">
        <v>39.2</v>
      </c>
      <c r="CZ43" s="417">
        <v>1</v>
      </c>
      <c r="DA43" s="441"/>
      <c r="DB43" s="417">
        <v>2</v>
      </c>
      <c r="DF43" s="421" t="s">
        <v>393</v>
      </c>
      <c r="DG43" s="421" t="s">
        <v>394</v>
      </c>
      <c r="DH43" s="414" t="s">
        <v>657</v>
      </c>
      <c r="DI43" s="414" t="s">
        <v>380</v>
      </c>
      <c r="DJ43" s="414" t="s">
        <v>684</v>
      </c>
      <c r="DK43" s="423">
        <v>39</v>
      </c>
      <c r="DL43" s="413">
        <v>0.014710648148148148</v>
      </c>
      <c r="DM43" s="456">
        <v>0.01916666666666667</v>
      </c>
      <c r="DN43" s="456">
        <v>0.004456018518518521</v>
      </c>
      <c r="DQ43" s="84" t="s">
        <v>528</v>
      </c>
      <c r="DR43" s="84" t="s">
        <v>529</v>
      </c>
      <c r="DS43" s="86" t="s">
        <v>657</v>
      </c>
      <c r="DT43" s="86" t="s">
        <v>670</v>
      </c>
      <c r="DU43" s="86" t="s">
        <v>684</v>
      </c>
      <c r="DV43" s="425"/>
      <c r="EA43" s="84" t="s">
        <v>554</v>
      </c>
      <c r="EB43" s="84" t="s">
        <v>372</v>
      </c>
      <c r="EC43" s="85" t="s">
        <v>657</v>
      </c>
      <c r="ED43" s="86" t="s">
        <v>380</v>
      </c>
      <c r="EE43" s="86" t="s">
        <v>659</v>
      </c>
      <c r="EF43" s="415">
        <v>39</v>
      </c>
      <c r="EG43" s="413">
        <v>0.01693287037037037</v>
      </c>
      <c r="EH43" s="414">
        <v>1</v>
      </c>
      <c r="EJ43" s="414"/>
      <c r="EK43" s="414"/>
      <c r="EM43" s="84" t="s">
        <v>554</v>
      </c>
      <c r="EN43" s="84" t="s">
        <v>372</v>
      </c>
      <c r="EO43" s="85" t="s">
        <v>657</v>
      </c>
      <c r="EP43" s="86" t="s">
        <v>380</v>
      </c>
      <c r="EQ43" s="86" t="s">
        <v>659</v>
      </c>
      <c r="ER43" s="415">
        <v>39</v>
      </c>
      <c r="ES43" s="413">
        <v>0.027523148148148147</v>
      </c>
      <c r="ET43" s="414">
        <v>1</v>
      </c>
      <c r="EU43" s="416"/>
      <c r="EV43" s="457">
        <v>3</v>
      </c>
      <c r="EZ43" s="84" t="s">
        <v>484</v>
      </c>
      <c r="FA43" s="84" t="s">
        <v>485</v>
      </c>
      <c r="FB43" s="85" t="s">
        <v>657</v>
      </c>
      <c r="FC43" s="86" t="s">
        <v>380</v>
      </c>
      <c r="FD43" s="86" t="s">
        <v>659</v>
      </c>
      <c r="FE43" s="415">
        <v>39</v>
      </c>
      <c r="FF43" s="413">
        <v>0.03636574074074074</v>
      </c>
      <c r="FG43" s="414">
        <v>1</v>
      </c>
      <c r="FI43" s="414">
        <v>1</v>
      </c>
      <c r="FJ43" s="421"/>
      <c r="FK43" s="421"/>
      <c r="FM43" s="422" t="s">
        <v>513</v>
      </c>
      <c r="FN43" s="422" t="s">
        <v>167</v>
      </c>
      <c r="FO43" s="423" t="s">
        <v>657</v>
      </c>
      <c r="FP43" s="423" t="s">
        <v>652</v>
      </c>
      <c r="FQ43" s="423" t="s">
        <v>664</v>
      </c>
      <c r="FR43" s="423">
        <v>3</v>
      </c>
      <c r="FS43" s="413">
        <v>0.008981481481481481</v>
      </c>
      <c r="FU43" s="84" t="s">
        <v>685</v>
      </c>
      <c r="FV43" s="84" t="s">
        <v>686</v>
      </c>
      <c r="FW43" s="85" t="s">
        <v>657</v>
      </c>
      <c r="FX43" s="86" t="s">
        <v>670</v>
      </c>
      <c r="FY43" s="86" t="s">
        <v>660</v>
      </c>
      <c r="FZ43" s="415">
        <v>39</v>
      </c>
      <c r="GA43" s="413">
        <v>0.03300925925925926</v>
      </c>
      <c r="GB43" s="414">
        <v>1</v>
      </c>
      <c r="GD43" s="421"/>
      <c r="GE43" s="421"/>
      <c r="GG43" s="422" t="s">
        <v>598</v>
      </c>
      <c r="GH43" s="422" t="s">
        <v>599</v>
      </c>
      <c r="GI43" s="423" t="s">
        <v>657</v>
      </c>
      <c r="GJ43" s="422" t="s">
        <v>380</v>
      </c>
      <c r="GK43" s="423" t="s">
        <v>664</v>
      </c>
      <c r="GL43" s="423">
        <v>39</v>
      </c>
      <c r="GM43" s="413">
        <v>0.009988425925925927</v>
      </c>
      <c r="GN43" s="456">
        <v>0.014444444444444446</v>
      </c>
      <c r="GO43" s="456">
        <v>0.004456018518518519</v>
      </c>
      <c r="GP43" s="414"/>
      <c r="GR43" s="84" t="s">
        <v>479</v>
      </c>
      <c r="GS43" s="84" t="s">
        <v>480</v>
      </c>
      <c r="GT43" s="85" t="s">
        <v>657</v>
      </c>
      <c r="GU43" s="86" t="s">
        <v>380</v>
      </c>
      <c r="GV43" s="86" t="s">
        <v>664</v>
      </c>
      <c r="GW43" s="415">
        <v>39</v>
      </c>
      <c r="GX43" s="413">
        <v>0.02809027777777778</v>
      </c>
      <c r="GY43" s="414">
        <v>4</v>
      </c>
      <c r="GZ43" s="416"/>
      <c r="HA43" s="414">
        <v>5</v>
      </c>
      <c r="HB43" s="421"/>
      <c r="HC43" s="421"/>
      <c r="HE43" s="459" t="s">
        <v>598</v>
      </c>
      <c r="HF43" s="459" t="s">
        <v>599</v>
      </c>
      <c r="HG43" s="85" t="s">
        <v>657</v>
      </c>
      <c r="HH43" s="86" t="s">
        <v>380</v>
      </c>
      <c r="HI43" s="86" t="s">
        <v>664</v>
      </c>
      <c r="HJ43" s="414">
        <v>39</v>
      </c>
      <c r="HK43" s="413">
        <v>0.018287037037037036</v>
      </c>
      <c r="HL43" s="460">
        <v>0.025752314814814815</v>
      </c>
      <c r="HM43" s="460">
        <v>0.007465277777777778</v>
      </c>
      <c r="HP43" s="84" t="s">
        <v>280</v>
      </c>
      <c r="HQ43" s="84" t="s">
        <v>281</v>
      </c>
      <c r="HR43" s="85" t="s">
        <v>657</v>
      </c>
      <c r="HS43" s="86" t="s">
        <v>663</v>
      </c>
      <c r="HT43" s="86" t="s">
        <v>664</v>
      </c>
      <c r="HU43" s="415">
        <v>1</v>
      </c>
      <c r="HV43" s="413">
        <v>0.028333333333333332</v>
      </c>
      <c r="HW43" s="414">
        <v>10</v>
      </c>
      <c r="HX43" s="416">
        <v>6</v>
      </c>
      <c r="HY43" s="414">
        <v>10</v>
      </c>
      <c r="HZ43" s="459"/>
      <c r="IA43" s="468"/>
      <c r="IC43" s="84" t="s">
        <v>671</v>
      </c>
      <c r="ID43" s="84" t="s">
        <v>672</v>
      </c>
      <c r="IE43" s="85" t="s">
        <v>657</v>
      </c>
      <c r="IF43" s="86" t="s">
        <v>670</v>
      </c>
      <c r="IG43" s="86" t="s">
        <v>664</v>
      </c>
      <c r="IH43" s="415">
        <v>2</v>
      </c>
      <c r="II43" s="413">
        <v>0.022569444444444444</v>
      </c>
      <c r="IJ43" s="414">
        <v>10</v>
      </c>
      <c r="IK43" s="416">
        <v>4</v>
      </c>
      <c r="IL43" s="414">
        <v>10</v>
      </c>
      <c r="IM43" s="459"/>
      <c r="IN43" s="468"/>
      <c r="IP43" s="612"/>
      <c r="IQ43" s="611" t="s">
        <v>561</v>
      </c>
      <c r="IR43" s="611" t="s">
        <v>562</v>
      </c>
    </row>
    <row r="44" spans="1:256" ht="14.25" customHeight="1">
      <c r="A44" s="429" t="s">
        <v>547</v>
      </c>
      <c r="B44" s="429" t="s">
        <v>548</v>
      </c>
      <c r="C44" s="431" t="s">
        <v>651</v>
      </c>
      <c r="D44" s="431" t="s">
        <v>663</v>
      </c>
      <c r="E44" s="431" t="s">
        <v>660</v>
      </c>
      <c r="F44" s="423">
        <v>40</v>
      </c>
      <c r="G44" s="437">
        <v>0.014652777777777778</v>
      </c>
      <c r="H44" s="423">
        <v>1</v>
      </c>
      <c r="I44" s="431"/>
      <c r="J44" s="422"/>
      <c r="M44" s="429" t="s">
        <v>396</v>
      </c>
      <c r="N44" s="429" t="s">
        <v>520</v>
      </c>
      <c r="O44" s="423" t="s">
        <v>657</v>
      </c>
      <c r="P44" s="431" t="s">
        <v>667</v>
      </c>
      <c r="Q44" s="431" t="s">
        <v>664</v>
      </c>
      <c r="R44" s="423">
        <v>40</v>
      </c>
      <c r="S44" s="437">
        <v>0.01695601851851852</v>
      </c>
      <c r="T44" s="423">
        <v>1</v>
      </c>
      <c r="U44" s="441"/>
      <c r="Y44" s="436" t="s">
        <v>646</v>
      </c>
      <c r="Z44" s="436"/>
      <c r="AA44" s="473"/>
      <c r="AB44" s="432"/>
      <c r="AC44" s="432" t="s">
        <v>549</v>
      </c>
      <c r="AD44" s="427">
        <v>11</v>
      </c>
      <c r="AE44" s="439">
        <v>0.029247685185185186</v>
      </c>
      <c r="AF44" s="432">
        <v>5</v>
      </c>
      <c r="AG44" s="412"/>
      <c r="AH44" s="412"/>
      <c r="AJ44" s="429" t="s">
        <v>383</v>
      </c>
      <c r="AK44" s="429" t="s">
        <v>319</v>
      </c>
      <c r="AL44" s="442" t="s">
        <v>657</v>
      </c>
      <c r="AM44" s="431" t="s">
        <v>663</v>
      </c>
      <c r="AN44" s="431" t="s">
        <v>659</v>
      </c>
      <c r="AO44" s="423">
        <v>40</v>
      </c>
      <c r="AP44" s="437">
        <v>0.014652777777777778</v>
      </c>
      <c r="AQ44" s="423">
        <v>1</v>
      </c>
      <c r="AR44" s="441"/>
      <c r="AV44" s="488" t="s">
        <v>369</v>
      </c>
      <c r="AW44" s="488" t="s">
        <v>370</v>
      </c>
      <c r="AX44" s="423" t="s">
        <v>657</v>
      </c>
      <c r="AY44" s="445" t="s">
        <v>667</v>
      </c>
      <c r="AZ44" s="445" t="s">
        <v>664</v>
      </c>
      <c r="BA44" s="423">
        <v>40</v>
      </c>
      <c r="BB44" s="434">
        <v>14</v>
      </c>
      <c r="BC44" s="434">
        <v>20.45</v>
      </c>
      <c r="BD44" s="434">
        <v>6.45</v>
      </c>
      <c r="BF44" s="443"/>
      <c r="BG44" s="433" t="s">
        <v>502</v>
      </c>
      <c r="BH44" s="433" t="s">
        <v>454</v>
      </c>
      <c r="BI44" s="423" t="s">
        <v>657</v>
      </c>
      <c r="BJ44" s="423" t="s">
        <v>667</v>
      </c>
      <c r="BK44" s="423" t="s">
        <v>664</v>
      </c>
      <c r="BL44" s="446">
        <v>40</v>
      </c>
      <c r="BM44" s="434">
        <v>14.39</v>
      </c>
      <c r="BN44" s="423">
        <v>1</v>
      </c>
      <c r="BO44" s="441"/>
      <c r="BQ44" s="482"/>
      <c r="BT44" s="491" t="s">
        <v>506</v>
      </c>
      <c r="BU44" s="491" t="s">
        <v>343</v>
      </c>
      <c r="BV44" s="448" t="s">
        <v>657</v>
      </c>
      <c r="BW44" s="431" t="s">
        <v>652</v>
      </c>
      <c r="BX44" s="431" t="s">
        <v>660</v>
      </c>
      <c r="BY44" s="423">
        <v>3</v>
      </c>
      <c r="BZ44" s="450">
        <v>14.34</v>
      </c>
      <c r="CA44" s="431">
        <v>10</v>
      </c>
      <c r="CB44" s="441">
        <v>3</v>
      </c>
      <c r="CC44" s="423" t="s">
        <v>659</v>
      </c>
      <c r="CD44" s="423">
        <v>117</v>
      </c>
      <c r="CF44" s="451" t="s">
        <v>118</v>
      </c>
      <c r="CG44" s="451" t="s">
        <v>119</v>
      </c>
      <c r="CH44" s="423" t="s">
        <v>657</v>
      </c>
      <c r="CI44" s="448" t="s">
        <v>667</v>
      </c>
      <c r="CJ44" s="452" t="s">
        <v>653</v>
      </c>
      <c r="CK44" s="438">
        <v>40</v>
      </c>
      <c r="CL44" s="450">
        <v>18.28</v>
      </c>
      <c r="CM44" s="478">
        <v>1</v>
      </c>
      <c r="CN44" s="441"/>
      <c r="CO44" s="478">
        <v>0</v>
      </c>
      <c r="CP44" s="483"/>
      <c r="CQ44" s="429"/>
      <c r="CS44" s="471" t="s">
        <v>470</v>
      </c>
      <c r="CT44" s="471" t="s">
        <v>471</v>
      </c>
      <c r="CU44" s="454" t="s">
        <v>657</v>
      </c>
      <c r="CV44" s="472" t="s">
        <v>380</v>
      </c>
      <c r="CW44" s="478" t="s">
        <v>659</v>
      </c>
      <c r="CX44" s="423">
        <v>40</v>
      </c>
      <c r="CY44" s="455">
        <v>39.26</v>
      </c>
      <c r="CZ44" s="417">
        <v>6</v>
      </c>
      <c r="DA44" s="441"/>
      <c r="DB44" s="417">
        <v>8</v>
      </c>
      <c r="DF44" s="421" t="s">
        <v>612</v>
      </c>
      <c r="DG44" s="421" t="s">
        <v>560</v>
      </c>
      <c r="DH44" s="414" t="s">
        <v>657</v>
      </c>
      <c r="DI44" s="414" t="s">
        <v>670</v>
      </c>
      <c r="DJ44" s="414" t="s">
        <v>664</v>
      </c>
      <c r="DK44" s="423">
        <v>40</v>
      </c>
      <c r="DL44" s="413">
        <v>0.013148148148148147</v>
      </c>
      <c r="DM44" s="456">
        <v>0.01916666666666667</v>
      </c>
      <c r="DN44" s="456">
        <v>0.006018518518518522</v>
      </c>
      <c r="DQ44" s="92" t="s">
        <v>679</v>
      </c>
      <c r="DR44" s="92"/>
      <c r="DS44" s="480"/>
      <c r="DT44" s="480" t="s">
        <v>652</v>
      </c>
      <c r="DU44" s="480">
        <v>9</v>
      </c>
      <c r="DV44" s="425">
        <v>0.04155092592592593</v>
      </c>
      <c r="DW44" s="412">
        <v>10</v>
      </c>
      <c r="EA44" s="84" t="s">
        <v>484</v>
      </c>
      <c r="EB44" s="84" t="s">
        <v>485</v>
      </c>
      <c r="EC44" s="85" t="s">
        <v>657</v>
      </c>
      <c r="ED44" s="86" t="s">
        <v>380</v>
      </c>
      <c r="EE44" s="86" t="s">
        <v>659</v>
      </c>
      <c r="EF44" s="415">
        <v>40</v>
      </c>
      <c r="EG44" s="413">
        <v>0.019178240740740742</v>
      </c>
      <c r="EH44" s="414">
        <v>1</v>
      </c>
      <c r="EJ44" s="414"/>
      <c r="EK44" s="414"/>
      <c r="EM44" s="84" t="s">
        <v>383</v>
      </c>
      <c r="EN44" s="84" t="s">
        <v>693</v>
      </c>
      <c r="EO44" s="85" t="s">
        <v>657</v>
      </c>
      <c r="EP44" s="86" t="s">
        <v>670</v>
      </c>
      <c r="EQ44" s="86" t="s">
        <v>659</v>
      </c>
      <c r="ER44" s="415">
        <v>40</v>
      </c>
      <c r="ES44" s="413">
        <v>0.027523148148148147</v>
      </c>
      <c r="ET44" s="414">
        <v>1</v>
      </c>
      <c r="EU44" s="416"/>
      <c r="EV44" s="457">
        <v>2</v>
      </c>
      <c r="EZ44" s="87" t="s">
        <v>719</v>
      </c>
      <c r="FA44" s="84"/>
      <c r="FB44" s="85"/>
      <c r="FC44" s="86"/>
      <c r="FD44" s="86"/>
      <c r="FE44" s="415"/>
      <c r="FF44" s="413"/>
      <c r="FG44" s="414"/>
      <c r="FI44" s="414"/>
      <c r="FJ44" s="421"/>
      <c r="FK44" s="421"/>
      <c r="FM44" s="422" t="s">
        <v>183</v>
      </c>
      <c r="FN44" s="422" t="s">
        <v>184</v>
      </c>
      <c r="FO44" s="423" t="s">
        <v>657</v>
      </c>
      <c r="FP44" s="423" t="s">
        <v>663</v>
      </c>
      <c r="FQ44" s="423" t="s">
        <v>660</v>
      </c>
      <c r="FR44" s="423">
        <v>4</v>
      </c>
      <c r="FS44" s="413">
        <v>0.009247685185185185</v>
      </c>
      <c r="FU44" s="84" t="s">
        <v>561</v>
      </c>
      <c r="FV44" s="84" t="s">
        <v>562</v>
      </c>
      <c r="FW44" s="85" t="s">
        <v>657</v>
      </c>
      <c r="FX44" s="86" t="s">
        <v>670</v>
      </c>
      <c r="FY44" s="86" t="s">
        <v>659</v>
      </c>
      <c r="FZ44" s="415">
        <v>40</v>
      </c>
      <c r="GA44" s="413">
        <v>0.0330787037037037</v>
      </c>
      <c r="GB44" s="414">
        <v>1</v>
      </c>
      <c r="GD44" s="421"/>
      <c r="GE44" s="421"/>
      <c r="GG44" s="422" t="s">
        <v>488</v>
      </c>
      <c r="GH44" s="422" t="s">
        <v>489</v>
      </c>
      <c r="GI44" s="423" t="s">
        <v>657</v>
      </c>
      <c r="GJ44" s="422" t="s">
        <v>667</v>
      </c>
      <c r="GK44" s="423" t="s">
        <v>660</v>
      </c>
      <c r="GL44" s="423">
        <v>40</v>
      </c>
      <c r="GM44" s="413">
        <v>0.00951388888888889</v>
      </c>
      <c r="GN44" s="456">
        <v>0.014490740740740742</v>
      </c>
      <c r="GO44" s="456">
        <v>0.004976851851851852</v>
      </c>
      <c r="GP44" s="414"/>
      <c r="GR44" s="84" t="s">
        <v>554</v>
      </c>
      <c r="GS44" s="84" t="s">
        <v>372</v>
      </c>
      <c r="GT44" s="85" t="s">
        <v>657</v>
      </c>
      <c r="GU44" s="86" t="s">
        <v>380</v>
      </c>
      <c r="GV44" s="86" t="s">
        <v>659</v>
      </c>
      <c r="GW44" s="415">
        <v>40</v>
      </c>
      <c r="GX44" s="413">
        <v>0.03019675925925926</v>
      </c>
      <c r="GY44" s="414">
        <v>3</v>
      </c>
      <c r="GZ44" s="416"/>
      <c r="HA44" s="414">
        <v>4</v>
      </c>
      <c r="HB44" s="421"/>
      <c r="HC44" s="421"/>
      <c r="HE44" s="459" t="s">
        <v>511</v>
      </c>
      <c r="HF44" s="459" t="s">
        <v>512</v>
      </c>
      <c r="HG44" s="85" t="s">
        <v>657</v>
      </c>
      <c r="HH44" s="86" t="s">
        <v>663</v>
      </c>
      <c r="HI44" s="86" t="s">
        <v>664</v>
      </c>
      <c r="HJ44" s="414">
        <v>40</v>
      </c>
      <c r="HK44" s="413">
        <v>0.012870370370370369</v>
      </c>
      <c r="HL44" s="460">
        <v>0.025949074074074072</v>
      </c>
      <c r="HM44" s="460">
        <v>0.013078703703703703</v>
      </c>
      <c r="HP44" s="84" t="s">
        <v>689</v>
      </c>
      <c r="HQ44" s="84" t="s">
        <v>690</v>
      </c>
      <c r="HR44" s="85" t="s">
        <v>657</v>
      </c>
      <c r="HS44" s="86" t="s">
        <v>663</v>
      </c>
      <c r="HT44" s="86" t="s">
        <v>660</v>
      </c>
      <c r="HU44" s="415">
        <v>2</v>
      </c>
      <c r="HV44" s="413">
        <v>0.031435185185185184</v>
      </c>
      <c r="HW44" s="414">
        <v>8</v>
      </c>
      <c r="HX44" s="416">
        <v>4</v>
      </c>
      <c r="HY44" s="414">
        <v>9</v>
      </c>
      <c r="HZ44" s="459"/>
      <c r="IA44" s="468"/>
      <c r="IC44" s="84" t="s">
        <v>677</v>
      </c>
      <c r="ID44" s="84" t="s">
        <v>678</v>
      </c>
      <c r="IE44" s="85" t="s">
        <v>657</v>
      </c>
      <c r="IF44" s="86" t="s">
        <v>670</v>
      </c>
      <c r="IG44" s="86" t="s">
        <v>664</v>
      </c>
      <c r="IH44" s="415">
        <v>3</v>
      </c>
      <c r="II44" s="413">
        <v>0.022824074074074076</v>
      </c>
      <c r="IJ44" s="414">
        <v>8</v>
      </c>
      <c r="IK44" s="416">
        <v>3</v>
      </c>
      <c r="IL44" s="414">
        <v>9</v>
      </c>
      <c r="IM44" s="459"/>
      <c r="IN44" s="468"/>
      <c r="IP44" s="608" t="s">
        <v>338</v>
      </c>
      <c r="IQ44" s="608" t="s">
        <v>380</v>
      </c>
      <c r="IR44" s="606">
        <v>9</v>
      </c>
      <c r="IS44" s="610">
        <v>0.09273148148148148</v>
      </c>
      <c r="IT44" s="606">
        <v>10</v>
      </c>
      <c r="IU44" s="608"/>
      <c r="IV44" s="608"/>
    </row>
    <row r="45" spans="1:252" ht="14.25" customHeight="1">
      <c r="A45" s="429" t="s">
        <v>525</v>
      </c>
      <c r="B45" s="429" t="s">
        <v>540</v>
      </c>
      <c r="C45" s="431" t="s">
        <v>651</v>
      </c>
      <c r="D45" s="431" t="s">
        <v>667</v>
      </c>
      <c r="E45" s="431" t="s">
        <v>664</v>
      </c>
      <c r="F45" s="423">
        <v>41</v>
      </c>
      <c r="G45" s="437">
        <v>0.014675925925925926</v>
      </c>
      <c r="H45" s="423">
        <v>1</v>
      </c>
      <c r="I45" s="431"/>
      <c r="J45" s="422"/>
      <c r="M45" s="429" t="s">
        <v>550</v>
      </c>
      <c r="N45" s="429" t="s">
        <v>551</v>
      </c>
      <c r="O45" s="423" t="s">
        <v>657</v>
      </c>
      <c r="P45" s="431" t="s">
        <v>652</v>
      </c>
      <c r="Q45" s="431" t="s">
        <v>664</v>
      </c>
      <c r="R45" s="423">
        <v>41</v>
      </c>
      <c r="S45" s="437">
        <v>0.016979166666666667</v>
      </c>
      <c r="T45" s="423">
        <v>5</v>
      </c>
      <c r="U45" s="441"/>
      <c r="Y45" s="429" t="s">
        <v>552</v>
      </c>
      <c r="Z45" s="429" t="s">
        <v>553</v>
      </c>
      <c r="AA45" s="442" t="s">
        <v>657</v>
      </c>
      <c r="AB45" s="431" t="s">
        <v>670</v>
      </c>
      <c r="AC45" s="431" t="s">
        <v>664</v>
      </c>
      <c r="AD45" s="438"/>
      <c r="AJ45" s="429" t="s">
        <v>386</v>
      </c>
      <c r="AK45" s="429" t="s">
        <v>387</v>
      </c>
      <c r="AL45" s="442" t="s">
        <v>657</v>
      </c>
      <c r="AM45" s="431" t="s">
        <v>667</v>
      </c>
      <c r="AN45" s="431" t="s">
        <v>659</v>
      </c>
      <c r="AO45" s="423">
        <v>41</v>
      </c>
      <c r="AP45" s="437">
        <v>0.0146875</v>
      </c>
      <c r="AQ45" s="423">
        <v>1</v>
      </c>
      <c r="AR45" s="441"/>
      <c r="AV45" s="461" t="s">
        <v>228</v>
      </c>
      <c r="AW45" s="461" t="s">
        <v>190</v>
      </c>
      <c r="AX45" s="423" t="s">
        <v>657</v>
      </c>
      <c r="AY45" s="462" t="s">
        <v>667</v>
      </c>
      <c r="AZ45" s="463" t="s">
        <v>659</v>
      </c>
      <c r="BA45" s="423">
        <v>41</v>
      </c>
      <c r="BB45" s="434">
        <v>12.25</v>
      </c>
      <c r="BC45" s="434">
        <v>20.45</v>
      </c>
      <c r="BD45" s="434">
        <v>8.2</v>
      </c>
      <c r="BF45" s="443"/>
      <c r="BG45" s="433" t="s">
        <v>230</v>
      </c>
      <c r="BH45" s="433" t="s">
        <v>672</v>
      </c>
      <c r="BI45" s="423" t="s">
        <v>657</v>
      </c>
      <c r="BJ45" s="423" t="s">
        <v>380</v>
      </c>
      <c r="BK45" s="423" t="s">
        <v>664</v>
      </c>
      <c r="BL45" s="446">
        <v>41</v>
      </c>
      <c r="BM45" s="434">
        <v>14.41</v>
      </c>
      <c r="BN45" s="423">
        <v>8</v>
      </c>
      <c r="BO45" s="441"/>
      <c r="BP45" s="423">
        <v>9</v>
      </c>
      <c r="BQ45" s="482"/>
      <c r="BT45" s="491" t="s">
        <v>609</v>
      </c>
      <c r="BU45" s="491" t="s">
        <v>423</v>
      </c>
      <c r="BV45" s="448" t="s">
        <v>657</v>
      </c>
      <c r="BW45" s="431" t="s">
        <v>652</v>
      </c>
      <c r="BX45" s="431" t="s">
        <v>664</v>
      </c>
      <c r="BY45" s="423">
        <v>4</v>
      </c>
      <c r="BZ45" s="450">
        <v>14.49</v>
      </c>
      <c r="CA45" s="431">
        <v>8</v>
      </c>
      <c r="CB45" s="441">
        <v>2</v>
      </c>
      <c r="CC45" s="423" t="s">
        <v>653</v>
      </c>
      <c r="CD45" s="423">
        <v>3</v>
      </c>
      <c r="CF45" s="451" t="s">
        <v>554</v>
      </c>
      <c r="CG45" s="451" t="s">
        <v>372</v>
      </c>
      <c r="CH45" s="423" t="s">
        <v>657</v>
      </c>
      <c r="CI45" s="448" t="s">
        <v>380</v>
      </c>
      <c r="CJ45" s="452" t="s">
        <v>659</v>
      </c>
      <c r="CK45" s="438">
        <v>41</v>
      </c>
      <c r="CL45" s="450">
        <v>19.57</v>
      </c>
      <c r="CM45" s="452">
        <v>5</v>
      </c>
      <c r="CN45" s="441"/>
      <c r="CO45" s="452">
        <v>6</v>
      </c>
      <c r="CP45" s="483"/>
      <c r="CQ45" s="429"/>
      <c r="CS45" s="521" t="s">
        <v>476</v>
      </c>
      <c r="CT45" s="521" t="s">
        <v>477</v>
      </c>
      <c r="CU45" s="454" t="s">
        <v>657</v>
      </c>
      <c r="CV45" s="502" t="s">
        <v>670</v>
      </c>
      <c r="CW45" s="515" t="s">
        <v>659</v>
      </c>
      <c r="CX45" s="423">
        <v>41</v>
      </c>
      <c r="CY45" s="455">
        <v>40</v>
      </c>
      <c r="CZ45" s="417">
        <v>1</v>
      </c>
      <c r="DA45" s="441"/>
      <c r="DB45" s="417">
        <v>1</v>
      </c>
      <c r="DF45" s="421" t="s">
        <v>533</v>
      </c>
      <c r="DG45" s="421" t="s">
        <v>354</v>
      </c>
      <c r="DH45" s="414" t="s">
        <v>657</v>
      </c>
      <c r="DI45" s="414" t="s">
        <v>380</v>
      </c>
      <c r="DJ45" s="414" t="s">
        <v>659</v>
      </c>
      <c r="DK45" s="423">
        <v>41</v>
      </c>
      <c r="DL45" s="413">
        <v>0.013622685185185184</v>
      </c>
      <c r="DM45" s="456">
        <v>0.019178240740740742</v>
      </c>
      <c r="DN45" s="456">
        <v>0.005555555555555558</v>
      </c>
      <c r="DQ45" s="84" t="s">
        <v>364</v>
      </c>
      <c r="DR45" s="84" t="s">
        <v>365</v>
      </c>
      <c r="DS45" s="85" t="s">
        <v>657</v>
      </c>
      <c r="DT45" s="86" t="s">
        <v>652</v>
      </c>
      <c r="DU45" s="86" t="s">
        <v>660</v>
      </c>
      <c r="DV45" s="425"/>
      <c r="EA45" s="87" t="s">
        <v>719</v>
      </c>
      <c r="EB45" s="84"/>
      <c r="EC45" s="85"/>
      <c r="ED45" s="86"/>
      <c r="EE45" s="86"/>
      <c r="EF45" s="415"/>
      <c r="EG45" s="413"/>
      <c r="EH45" s="414"/>
      <c r="EJ45" s="414"/>
      <c r="EK45" s="414"/>
      <c r="EM45" s="87" t="s">
        <v>134</v>
      </c>
      <c r="EN45" s="84"/>
      <c r="EO45" s="85"/>
      <c r="EP45" s="86"/>
      <c r="EQ45" s="86"/>
      <c r="ER45" s="415"/>
      <c r="ES45" s="413"/>
      <c r="ET45" s="414"/>
      <c r="EU45" s="416"/>
      <c r="EV45" s="457"/>
      <c r="EZ45" s="84" t="s">
        <v>655</v>
      </c>
      <c r="FA45" s="84" t="s">
        <v>656</v>
      </c>
      <c r="FB45" s="85" t="s">
        <v>657</v>
      </c>
      <c r="FC45" s="86" t="s">
        <v>658</v>
      </c>
      <c r="FD45" s="86" t="s">
        <v>659</v>
      </c>
      <c r="FE45" s="415">
        <v>1</v>
      </c>
      <c r="FF45" s="413">
        <v>0.020520833333333332</v>
      </c>
      <c r="FG45" s="414">
        <v>10</v>
      </c>
      <c r="FH45" s="423">
        <v>6</v>
      </c>
      <c r="FI45" s="414">
        <v>10</v>
      </c>
      <c r="FJ45" s="421"/>
      <c r="FK45" s="421"/>
      <c r="FM45" s="422" t="s">
        <v>61</v>
      </c>
      <c r="FN45" s="422" t="s">
        <v>62</v>
      </c>
      <c r="FO45" s="423" t="s">
        <v>657</v>
      </c>
      <c r="FP45" s="423" t="s">
        <v>667</v>
      </c>
      <c r="FQ45" s="423" t="s">
        <v>659</v>
      </c>
      <c r="FR45" s="423">
        <v>5</v>
      </c>
      <c r="FS45" s="413">
        <v>0.009282407407407408</v>
      </c>
      <c r="FU45" s="84" t="s">
        <v>484</v>
      </c>
      <c r="FV45" s="84" t="s">
        <v>485</v>
      </c>
      <c r="FW45" s="414" t="s">
        <v>657</v>
      </c>
      <c r="FX45" s="414" t="s">
        <v>380</v>
      </c>
      <c r="FY45" s="86" t="s">
        <v>659</v>
      </c>
      <c r="FZ45" s="415">
        <v>41</v>
      </c>
      <c r="GA45" s="413">
        <v>0.0330787037037037</v>
      </c>
      <c r="GB45" s="414">
        <v>1</v>
      </c>
      <c r="GD45" s="421"/>
      <c r="GE45" s="421"/>
      <c r="GG45" s="422" t="s">
        <v>375</v>
      </c>
      <c r="GH45" s="422" t="s">
        <v>394</v>
      </c>
      <c r="GI45" s="423" t="s">
        <v>657</v>
      </c>
      <c r="GJ45" s="422" t="s">
        <v>663</v>
      </c>
      <c r="GK45" s="423" t="s">
        <v>660</v>
      </c>
      <c r="GL45" s="423">
        <v>41</v>
      </c>
      <c r="GM45" s="413">
        <v>0.011296296296296297</v>
      </c>
      <c r="GN45" s="456">
        <v>0.014537037037037038</v>
      </c>
      <c r="GO45" s="456">
        <v>0.0032407407407407406</v>
      </c>
      <c r="GP45" s="414"/>
      <c r="GR45" s="84" t="s">
        <v>383</v>
      </c>
      <c r="GS45" s="84" t="s">
        <v>693</v>
      </c>
      <c r="GT45" s="85" t="s">
        <v>657</v>
      </c>
      <c r="GU45" s="86" t="s">
        <v>670</v>
      </c>
      <c r="GV45" s="86" t="s">
        <v>659</v>
      </c>
      <c r="GW45" s="415">
        <v>41</v>
      </c>
      <c r="GX45" s="413">
        <v>0.03019675925925926</v>
      </c>
      <c r="GY45" s="414">
        <v>1</v>
      </c>
      <c r="GZ45" s="416"/>
      <c r="HA45" s="414">
        <v>4</v>
      </c>
      <c r="HB45" s="421"/>
      <c r="HC45" s="421"/>
      <c r="HE45" s="459" t="s">
        <v>614</v>
      </c>
      <c r="HF45" s="459" t="s">
        <v>67</v>
      </c>
      <c r="HG45" s="85" t="s">
        <v>657</v>
      </c>
      <c r="HH45" s="86" t="s">
        <v>380</v>
      </c>
      <c r="HI45" s="86" t="s">
        <v>659</v>
      </c>
      <c r="HJ45" s="414">
        <v>41</v>
      </c>
      <c r="HK45" s="413">
        <v>0.019675925925925927</v>
      </c>
      <c r="HL45" s="460">
        <v>0.025983796296296297</v>
      </c>
      <c r="HM45" s="460">
        <v>0.006307870370370371</v>
      </c>
      <c r="HP45" s="84" t="s">
        <v>671</v>
      </c>
      <c r="HQ45" s="84" t="s">
        <v>672</v>
      </c>
      <c r="HR45" s="85" t="s">
        <v>657</v>
      </c>
      <c r="HS45" s="86" t="s">
        <v>670</v>
      </c>
      <c r="HT45" s="86" t="s">
        <v>664</v>
      </c>
      <c r="HU45" s="415">
        <v>3</v>
      </c>
      <c r="HV45" s="413">
        <v>0.03193287037037037</v>
      </c>
      <c r="HW45" s="414">
        <v>10</v>
      </c>
      <c r="HX45" s="416">
        <v>3</v>
      </c>
      <c r="HY45" s="414">
        <v>10</v>
      </c>
      <c r="HZ45" s="459"/>
      <c r="IA45" s="468"/>
      <c r="IC45" s="84" t="s">
        <v>287</v>
      </c>
      <c r="ID45" s="84" t="s">
        <v>288</v>
      </c>
      <c r="IE45" s="85" t="s">
        <v>657</v>
      </c>
      <c r="IF45" s="86" t="s">
        <v>663</v>
      </c>
      <c r="IG45" s="86" t="s">
        <v>659</v>
      </c>
      <c r="IH45" s="415">
        <v>4</v>
      </c>
      <c r="II45" s="413">
        <v>0.02395833333333333</v>
      </c>
      <c r="IJ45" s="414">
        <v>8</v>
      </c>
      <c r="IK45" s="416">
        <v>2</v>
      </c>
      <c r="IL45" s="414">
        <v>9</v>
      </c>
      <c r="IM45" s="459"/>
      <c r="IN45" s="468"/>
      <c r="IP45" s="612"/>
      <c r="IQ45" s="611" t="s">
        <v>565</v>
      </c>
      <c r="IR45" s="611" t="s">
        <v>566</v>
      </c>
    </row>
    <row r="46" spans="1:252" ht="14.25" customHeight="1">
      <c r="A46" s="429" t="s">
        <v>554</v>
      </c>
      <c r="B46" s="429" t="s">
        <v>555</v>
      </c>
      <c r="C46" s="431" t="s">
        <v>651</v>
      </c>
      <c r="D46" s="431" t="s">
        <v>380</v>
      </c>
      <c r="E46" s="431" t="s">
        <v>684</v>
      </c>
      <c r="F46" s="423">
        <v>42</v>
      </c>
      <c r="G46" s="437">
        <v>0.014699074074074074</v>
      </c>
      <c r="H46" s="423">
        <v>6</v>
      </c>
      <c r="I46" s="431"/>
      <c r="J46" s="422"/>
      <c r="M46" s="429" t="s">
        <v>375</v>
      </c>
      <c r="N46" s="429" t="s">
        <v>394</v>
      </c>
      <c r="O46" s="440" t="s">
        <v>340</v>
      </c>
      <c r="P46" s="431" t="s">
        <v>663</v>
      </c>
      <c r="Q46" s="431" t="s">
        <v>659</v>
      </c>
      <c r="R46" s="423">
        <v>42</v>
      </c>
      <c r="S46" s="437">
        <v>0.017557870370370373</v>
      </c>
      <c r="T46" s="423" t="s">
        <v>341</v>
      </c>
      <c r="U46" s="441"/>
      <c r="Y46" s="429" t="s">
        <v>649</v>
      </c>
      <c r="Z46" s="429" t="s">
        <v>392</v>
      </c>
      <c r="AA46" s="442" t="s">
        <v>657</v>
      </c>
      <c r="AB46" s="431" t="s">
        <v>663</v>
      </c>
      <c r="AC46" s="431" t="s">
        <v>664</v>
      </c>
      <c r="AD46" s="438"/>
      <c r="AJ46" s="429" t="s">
        <v>462</v>
      </c>
      <c r="AK46" s="429" t="s">
        <v>463</v>
      </c>
      <c r="AL46" s="442" t="s">
        <v>657</v>
      </c>
      <c r="AM46" s="431" t="s">
        <v>380</v>
      </c>
      <c r="AN46" s="431" t="s">
        <v>684</v>
      </c>
      <c r="AO46" s="423">
        <v>42</v>
      </c>
      <c r="AP46" s="437">
        <v>0.014710648148148148</v>
      </c>
      <c r="AQ46" s="423">
        <v>8</v>
      </c>
      <c r="AR46" s="441"/>
      <c r="AV46" s="461" t="s">
        <v>598</v>
      </c>
      <c r="AW46" s="461" t="s">
        <v>599</v>
      </c>
      <c r="AX46" s="423" t="s">
        <v>657</v>
      </c>
      <c r="AY46" s="462" t="s">
        <v>380</v>
      </c>
      <c r="AZ46" s="463" t="s">
        <v>664</v>
      </c>
      <c r="BA46" s="423">
        <v>42</v>
      </c>
      <c r="BB46" s="434">
        <v>14.4</v>
      </c>
      <c r="BC46" s="434">
        <v>20.45</v>
      </c>
      <c r="BD46" s="434">
        <v>6.05</v>
      </c>
      <c r="BF46" s="443"/>
      <c r="BG46" s="433" t="s">
        <v>362</v>
      </c>
      <c r="BH46" s="433" t="s">
        <v>363</v>
      </c>
      <c r="BI46" s="423" t="s">
        <v>657</v>
      </c>
      <c r="BJ46" s="423" t="s">
        <v>663</v>
      </c>
      <c r="BK46" s="423" t="s">
        <v>659</v>
      </c>
      <c r="BL46" s="446">
        <v>42</v>
      </c>
      <c r="BM46" s="434">
        <v>14.48</v>
      </c>
      <c r="BN46" s="423">
        <v>1</v>
      </c>
      <c r="BO46" s="441"/>
      <c r="BQ46" s="482"/>
      <c r="BT46" s="466" t="s">
        <v>504</v>
      </c>
      <c r="BU46" s="466" t="s">
        <v>693</v>
      </c>
      <c r="BV46" s="448" t="s">
        <v>657</v>
      </c>
      <c r="BW46" s="431" t="s">
        <v>652</v>
      </c>
      <c r="BX46" s="452" t="s">
        <v>659</v>
      </c>
      <c r="BY46" s="423">
        <v>5</v>
      </c>
      <c r="BZ46" s="431">
        <v>14.54</v>
      </c>
      <c r="CA46" s="431">
        <v>6</v>
      </c>
      <c r="CB46" s="441">
        <v>1</v>
      </c>
      <c r="CC46" s="423" t="s">
        <v>664</v>
      </c>
      <c r="CD46" s="423">
        <v>80</v>
      </c>
      <c r="CF46" s="451" t="s">
        <v>479</v>
      </c>
      <c r="CG46" s="451" t="s">
        <v>480</v>
      </c>
      <c r="CH46" s="423" t="s">
        <v>657</v>
      </c>
      <c r="CI46" s="448" t="s">
        <v>380</v>
      </c>
      <c r="CJ46" s="452" t="s">
        <v>664</v>
      </c>
      <c r="CK46" s="438">
        <v>42</v>
      </c>
      <c r="CL46" s="450">
        <v>20.31</v>
      </c>
      <c r="CM46" s="452">
        <v>4</v>
      </c>
      <c r="CN46" s="441"/>
      <c r="CO46" s="452">
        <v>5</v>
      </c>
      <c r="CP46" s="483"/>
      <c r="CQ46" s="429"/>
      <c r="CS46" s="467" t="s">
        <v>453</v>
      </c>
      <c r="CT46" s="467" t="s">
        <v>466</v>
      </c>
      <c r="CU46" s="454" t="s">
        <v>657</v>
      </c>
      <c r="CV46" s="454" t="s">
        <v>670</v>
      </c>
      <c r="CW46" s="454" t="s">
        <v>659</v>
      </c>
      <c r="CX46" s="423">
        <v>42</v>
      </c>
      <c r="CY46" s="455">
        <v>40.16</v>
      </c>
      <c r="CZ46" s="417">
        <v>1</v>
      </c>
      <c r="DA46" s="441"/>
      <c r="DB46" s="417"/>
      <c r="DF46" s="421" t="s">
        <v>437</v>
      </c>
      <c r="DG46" s="421" t="s">
        <v>584</v>
      </c>
      <c r="DH46" s="414" t="s">
        <v>657</v>
      </c>
      <c r="DI46" s="414" t="s">
        <v>652</v>
      </c>
      <c r="DJ46" s="414" t="s">
        <v>527</v>
      </c>
      <c r="DK46" s="423">
        <v>42</v>
      </c>
      <c r="DL46" s="413">
        <v>0.011689814814814814</v>
      </c>
      <c r="DM46" s="456">
        <v>0.019212962962962963</v>
      </c>
      <c r="DN46" s="456">
        <v>0.007523148148148149</v>
      </c>
      <c r="DQ46" s="84" t="s">
        <v>525</v>
      </c>
      <c r="DR46" s="84" t="s">
        <v>526</v>
      </c>
      <c r="DS46" s="85" t="s">
        <v>657</v>
      </c>
      <c r="DT46" s="86" t="s">
        <v>667</v>
      </c>
      <c r="DU46" s="86" t="s">
        <v>660</v>
      </c>
      <c r="DV46" s="425"/>
      <c r="EA46" s="84" t="s">
        <v>689</v>
      </c>
      <c r="EB46" s="84" t="s">
        <v>690</v>
      </c>
      <c r="EC46" s="85" t="s">
        <v>657</v>
      </c>
      <c r="ED46" s="86" t="s">
        <v>663</v>
      </c>
      <c r="EE46" s="86" t="s">
        <v>660</v>
      </c>
      <c r="EF46" s="415">
        <v>1</v>
      </c>
      <c r="EG46" s="413">
        <v>0.02</v>
      </c>
      <c r="EH46" s="414">
        <v>10</v>
      </c>
      <c r="EI46" s="416">
        <v>6</v>
      </c>
      <c r="EJ46" s="414"/>
      <c r="EK46" s="414"/>
      <c r="EM46" s="84" t="s">
        <v>655</v>
      </c>
      <c r="EN46" s="84" t="s">
        <v>656</v>
      </c>
      <c r="EO46" s="85" t="s">
        <v>657</v>
      </c>
      <c r="EP46" s="86" t="s">
        <v>663</v>
      </c>
      <c r="EQ46" s="86" t="s">
        <v>659</v>
      </c>
      <c r="ER46" s="415">
        <v>1</v>
      </c>
      <c r="ES46" s="413">
        <v>0.019560185185185184</v>
      </c>
      <c r="ET46" s="414">
        <v>10</v>
      </c>
      <c r="EU46" s="416">
        <v>6</v>
      </c>
      <c r="EV46" s="457">
        <v>10</v>
      </c>
      <c r="EZ46" s="84" t="s">
        <v>689</v>
      </c>
      <c r="FA46" s="84" t="s">
        <v>690</v>
      </c>
      <c r="FB46" s="85" t="s">
        <v>657</v>
      </c>
      <c r="FC46" s="86" t="s">
        <v>663</v>
      </c>
      <c r="FD46" s="86" t="s">
        <v>660</v>
      </c>
      <c r="FE46" s="415">
        <v>2</v>
      </c>
      <c r="FF46" s="413">
        <v>0.021099537037037038</v>
      </c>
      <c r="FG46" s="414">
        <v>8</v>
      </c>
      <c r="FH46" s="423">
        <v>4</v>
      </c>
      <c r="FI46" s="414">
        <v>9</v>
      </c>
      <c r="FJ46" s="421"/>
      <c r="FK46" s="421"/>
      <c r="FM46" s="422" t="s">
        <v>168</v>
      </c>
      <c r="FN46" s="422" t="s">
        <v>520</v>
      </c>
      <c r="FO46" s="423" t="s">
        <v>657</v>
      </c>
      <c r="FP46" s="423" t="s">
        <v>667</v>
      </c>
      <c r="FQ46" s="423" t="s">
        <v>664</v>
      </c>
      <c r="FR46" s="423">
        <v>6</v>
      </c>
      <c r="FS46" s="413">
        <v>0.009293981481481481</v>
      </c>
      <c r="FU46" s="87" t="s">
        <v>134</v>
      </c>
      <c r="FV46" s="84"/>
      <c r="FW46" s="414"/>
      <c r="FX46" s="414"/>
      <c r="FY46" s="86"/>
      <c r="FZ46" s="415"/>
      <c r="GA46" s="413"/>
      <c r="GB46" s="414"/>
      <c r="GD46" s="421"/>
      <c r="GE46" s="421"/>
      <c r="GG46" s="422" t="s">
        <v>685</v>
      </c>
      <c r="GH46" s="422" t="s">
        <v>191</v>
      </c>
      <c r="GI46" s="423" t="s">
        <v>657</v>
      </c>
      <c r="GJ46" s="422" t="s">
        <v>663</v>
      </c>
      <c r="GK46" s="423" t="s">
        <v>660</v>
      </c>
      <c r="GL46" s="423">
        <v>42</v>
      </c>
      <c r="GM46" s="413">
        <v>0.013148148148148148</v>
      </c>
      <c r="GN46" s="456">
        <v>0.014652777777777778</v>
      </c>
      <c r="GO46" s="456">
        <v>0.0015046296296296294</v>
      </c>
      <c r="GP46" s="414"/>
      <c r="GR46" s="87" t="s">
        <v>134</v>
      </c>
      <c r="GS46" s="84"/>
      <c r="GT46" s="85"/>
      <c r="GU46" s="86"/>
      <c r="GV46" s="86"/>
      <c r="GW46" s="415"/>
      <c r="GX46" s="413"/>
      <c r="GY46" s="414"/>
      <c r="GZ46" s="416"/>
      <c r="HA46" s="414"/>
      <c r="HB46" s="421"/>
      <c r="HC46" s="421"/>
      <c r="HE46" s="459" t="s">
        <v>773</v>
      </c>
      <c r="HF46" s="459" t="s">
        <v>774</v>
      </c>
      <c r="HG46" s="85" t="s">
        <v>657</v>
      </c>
      <c r="HH46" s="86" t="s">
        <v>652</v>
      </c>
      <c r="HI46" s="86" t="s">
        <v>659</v>
      </c>
      <c r="HJ46" s="414">
        <v>42</v>
      </c>
      <c r="HK46" s="413">
        <v>0.016863425925925928</v>
      </c>
      <c r="HL46" s="460">
        <v>0.026238425925925925</v>
      </c>
      <c r="HM46" s="460">
        <v>0.009375</v>
      </c>
      <c r="HP46" s="84" t="s">
        <v>677</v>
      </c>
      <c r="HQ46" s="84" t="s">
        <v>678</v>
      </c>
      <c r="HR46" s="85" t="s">
        <v>657</v>
      </c>
      <c r="HS46" s="86" t="s">
        <v>670</v>
      </c>
      <c r="HT46" s="86" t="s">
        <v>664</v>
      </c>
      <c r="HU46" s="415">
        <v>4</v>
      </c>
      <c r="HV46" s="413">
        <v>0.032581018518518516</v>
      </c>
      <c r="HW46" s="414">
        <v>8</v>
      </c>
      <c r="HX46" s="416">
        <v>2</v>
      </c>
      <c r="HY46" s="414">
        <v>9</v>
      </c>
      <c r="HZ46" s="459"/>
      <c r="IA46" s="468"/>
      <c r="IC46" s="84" t="s">
        <v>347</v>
      </c>
      <c r="ID46" s="84" t="s">
        <v>348</v>
      </c>
      <c r="IE46" s="85" t="s">
        <v>657</v>
      </c>
      <c r="IF46" s="86" t="s">
        <v>663</v>
      </c>
      <c r="IG46" s="86" t="s">
        <v>659</v>
      </c>
      <c r="IH46" s="415">
        <v>5</v>
      </c>
      <c r="II46" s="413">
        <v>0.024652777777777777</v>
      </c>
      <c r="IJ46" s="414">
        <v>6</v>
      </c>
      <c r="IK46" s="416">
        <v>1</v>
      </c>
      <c r="IL46" s="414">
        <v>8</v>
      </c>
      <c r="IM46" s="459"/>
      <c r="IN46" s="468"/>
      <c r="IP46" s="612"/>
      <c r="IQ46" s="611" t="s">
        <v>533</v>
      </c>
      <c r="IR46" s="611" t="s">
        <v>354</v>
      </c>
    </row>
    <row r="47" spans="1:252" ht="14.25" customHeight="1">
      <c r="A47" s="429" t="s">
        <v>556</v>
      </c>
      <c r="B47" s="429" t="s">
        <v>557</v>
      </c>
      <c r="C47" s="431" t="s">
        <v>651</v>
      </c>
      <c r="D47" s="431" t="s">
        <v>667</v>
      </c>
      <c r="E47" s="431" t="s">
        <v>527</v>
      </c>
      <c r="F47" s="423">
        <v>43</v>
      </c>
      <c r="G47" s="437">
        <v>0.01476851851851852</v>
      </c>
      <c r="H47" s="423" t="s">
        <v>341</v>
      </c>
      <c r="I47" s="431"/>
      <c r="J47" s="422"/>
      <c r="M47" s="520" t="s">
        <v>539</v>
      </c>
      <c r="N47" s="520" t="s">
        <v>540</v>
      </c>
      <c r="O47" s="423" t="s">
        <v>657</v>
      </c>
      <c r="P47" s="431" t="s">
        <v>667</v>
      </c>
      <c r="Q47" s="431" t="s">
        <v>664</v>
      </c>
      <c r="R47" s="423">
        <v>43</v>
      </c>
      <c r="S47" s="437">
        <v>0.017662037037037035</v>
      </c>
      <c r="T47" s="423">
        <v>1</v>
      </c>
      <c r="U47" s="441"/>
      <c r="Y47" s="429" t="s">
        <v>668</v>
      </c>
      <c r="Z47" s="429" t="s">
        <v>669</v>
      </c>
      <c r="AA47" s="442" t="s">
        <v>657</v>
      </c>
      <c r="AB47" s="431" t="s">
        <v>670</v>
      </c>
      <c r="AC47" s="431" t="s">
        <v>664</v>
      </c>
      <c r="AD47" s="438"/>
      <c r="AJ47" s="429" t="s">
        <v>369</v>
      </c>
      <c r="AK47" s="429" t="s">
        <v>370</v>
      </c>
      <c r="AL47" s="431" t="s">
        <v>657</v>
      </c>
      <c r="AM47" s="431" t="s">
        <v>667</v>
      </c>
      <c r="AN47" s="431" t="s">
        <v>664</v>
      </c>
      <c r="AO47" s="423">
        <v>43</v>
      </c>
      <c r="AP47" s="437">
        <v>0.014722222222222222</v>
      </c>
      <c r="AQ47" s="423">
        <v>1</v>
      </c>
      <c r="AR47" s="441"/>
      <c r="AV47" s="422" t="s">
        <v>511</v>
      </c>
      <c r="AW47" s="422" t="s">
        <v>216</v>
      </c>
      <c r="AX47" s="423" t="s">
        <v>340</v>
      </c>
      <c r="AY47" s="423" t="s">
        <v>670</v>
      </c>
      <c r="AZ47" s="423" t="s">
        <v>527</v>
      </c>
      <c r="BA47" s="423">
        <v>43</v>
      </c>
      <c r="BB47" s="434">
        <v>13.36</v>
      </c>
      <c r="BC47" s="434">
        <v>20.46</v>
      </c>
      <c r="BD47" s="434">
        <v>7.1</v>
      </c>
      <c r="BF47" s="443"/>
      <c r="BG47" s="433" t="s">
        <v>462</v>
      </c>
      <c r="BH47" s="433" t="s">
        <v>463</v>
      </c>
      <c r="BI47" s="423" t="s">
        <v>657</v>
      </c>
      <c r="BJ47" s="423" t="s">
        <v>380</v>
      </c>
      <c r="BK47" s="423" t="s">
        <v>684</v>
      </c>
      <c r="BL47" s="446">
        <v>43</v>
      </c>
      <c r="BM47" s="434">
        <v>14.51</v>
      </c>
      <c r="BN47" s="423">
        <v>6</v>
      </c>
      <c r="BO47" s="441"/>
      <c r="BP47" s="423">
        <v>8</v>
      </c>
      <c r="BQ47" s="482"/>
      <c r="BT47" s="447" t="s">
        <v>232</v>
      </c>
      <c r="BU47" s="447" t="s">
        <v>512</v>
      </c>
      <c r="BV47" s="448" t="s">
        <v>657</v>
      </c>
      <c r="BW47" s="431" t="s">
        <v>663</v>
      </c>
      <c r="BX47" s="449" t="s">
        <v>664</v>
      </c>
      <c r="BY47" s="423">
        <v>6</v>
      </c>
      <c r="BZ47" s="431">
        <v>15.37</v>
      </c>
      <c r="CA47" s="423">
        <v>6</v>
      </c>
      <c r="CB47" s="441"/>
      <c r="CC47" s="423" t="s">
        <v>684</v>
      </c>
      <c r="CD47" s="423">
        <v>58</v>
      </c>
      <c r="CF47" s="519" t="s">
        <v>142</v>
      </c>
      <c r="CG47" s="470"/>
      <c r="CH47" s="431"/>
      <c r="CI47" s="431"/>
      <c r="CJ47" s="431"/>
      <c r="CK47" s="522"/>
      <c r="CL47" s="450"/>
      <c r="CM47" s="431"/>
      <c r="CN47" s="431"/>
      <c r="CO47" s="431"/>
      <c r="CP47" s="483"/>
      <c r="CQ47" s="429"/>
      <c r="CS47" s="481" t="s">
        <v>685</v>
      </c>
      <c r="CT47" s="481" t="s">
        <v>191</v>
      </c>
      <c r="CU47" s="454" t="s">
        <v>657</v>
      </c>
      <c r="CV47" s="472" t="s">
        <v>663</v>
      </c>
      <c r="CW47" s="478" t="s">
        <v>660</v>
      </c>
      <c r="CX47" s="423">
        <v>43</v>
      </c>
      <c r="CY47" s="455">
        <v>41.19</v>
      </c>
      <c r="CZ47" s="417">
        <v>1</v>
      </c>
      <c r="DA47" s="441"/>
      <c r="DB47" s="417">
        <v>1</v>
      </c>
      <c r="DF47" s="421" t="s">
        <v>511</v>
      </c>
      <c r="DG47" s="421" t="s">
        <v>512</v>
      </c>
      <c r="DH47" s="414" t="s">
        <v>657</v>
      </c>
      <c r="DI47" s="414" t="s">
        <v>663</v>
      </c>
      <c r="DJ47" s="414" t="s">
        <v>664</v>
      </c>
      <c r="DK47" s="423">
        <v>43</v>
      </c>
      <c r="DL47" s="413">
        <v>0.009733796296296298</v>
      </c>
      <c r="DM47" s="456">
        <v>0.019224537037037037</v>
      </c>
      <c r="DN47" s="456">
        <v>0.009490740740740739</v>
      </c>
      <c r="DQ47" s="84" t="s">
        <v>342</v>
      </c>
      <c r="DR47" s="84" t="s">
        <v>343</v>
      </c>
      <c r="DS47" s="85" t="s">
        <v>657</v>
      </c>
      <c r="DT47" s="86" t="s">
        <v>652</v>
      </c>
      <c r="DU47" s="86" t="s">
        <v>660</v>
      </c>
      <c r="DV47" s="425"/>
      <c r="EA47" s="84" t="s">
        <v>290</v>
      </c>
      <c r="EB47" s="84" t="s">
        <v>291</v>
      </c>
      <c r="EC47" s="85" t="s">
        <v>657</v>
      </c>
      <c r="ED47" s="86" t="s">
        <v>663</v>
      </c>
      <c r="EE47" s="86" t="s">
        <v>659</v>
      </c>
      <c r="EF47" s="415">
        <v>2</v>
      </c>
      <c r="EG47" s="413">
        <v>0.020590277777777777</v>
      </c>
      <c r="EH47" s="414">
        <v>8</v>
      </c>
      <c r="EI47" s="416">
        <v>4</v>
      </c>
      <c r="EJ47" s="414"/>
      <c r="EK47" s="414"/>
      <c r="EM47" s="84" t="s">
        <v>671</v>
      </c>
      <c r="EN47" s="84" t="s">
        <v>672</v>
      </c>
      <c r="EO47" s="85" t="s">
        <v>657</v>
      </c>
      <c r="EP47" s="86" t="s">
        <v>670</v>
      </c>
      <c r="EQ47" s="86" t="s">
        <v>664</v>
      </c>
      <c r="ER47" s="415">
        <v>2</v>
      </c>
      <c r="ES47" s="413">
        <v>0.02153935185185185</v>
      </c>
      <c r="ET47" s="414">
        <v>10</v>
      </c>
      <c r="EU47" s="416">
        <v>4</v>
      </c>
      <c r="EV47" s="457">
        <v>10</v>
      </c>
      <c r="EZ47" s="84" t="s">
        <v>671</v>
      </c>
      <c r="FA47" s="84" t="s">
        <v>672</v>
      </c>
      <c r="FB47" s="85" t="s">
        <v>657</v>
      </c>
      <c r="FC47" s="86" t="s">
        <v>670</v>
      </c>
      <c r="FD47" s="86" t="s">
        <v>664</v>
      </c>
      <c r="FE47" s="415">
        <v>3</v>
      </c>
      <c r="FF47" s="413">
        <v>0.02238425925925926</v>
      </c>
      <c r="FG47" s="414">
        <v>10</v>
      </c>
      <c r="FH47" s="423">
        <v>3</v>
      </c>
      <c r="FI47" s="414">
        <v>10</v>
      </c>
      <c r="FJ47" s="421"/>
      <c r="FK47" s="421"/>
      <c r="FM47" s="422" t="s">
        <v>295</v>
      </c>
      <c r="FN47" s="422" t="s">
        <v>686</v>
      </c>
      <c r="FO47" s="423" t="s">
        <v>657</v>
      </c>
      <c r="FP47" s="423" t="s">
        <v>652</v>
      </c>
      <c r="FQ47" s="423" t="s">
        <v>660</v>
      </c>
      <c r="FR47" s="423">
        <v>7</v>
      </c>
      <c r="FS47" s="413">
        <v>0.009305555555555555</v>
      </c>
      <c r="FU47" s="84" t="s">
        <v>689</v>
      </c>
      <c r="FV47" s="84" t="s">
        <v>690</v>
      </c>
      <c r="FW47" s="85" t="s">
        <v>657</v>
      </c>
      <c r="FX47" s="86" t="s">
        <v>663</v>
      </c>
      <c r="FY47" s="86" t="s">
        <v>660</v>
      </c>
      <c r="FZ47" s="415">
        <v>1</v>
      </c>
      <c r="GA47" s="413">
        <v>0.023541666666666666</v>
      </c>
      <c r="GB47" s="414">
        <v>10</v>
      </c>
      <c r="GC47" s="423">
        <v>6</v>
      </c>
      <c r="GD47" s="421"/>
      <c r="GE47" s="421"/>
      <c r="GG47" s="422" t="s">
        <v>702</v>
      </c>
      <c r="GH47" s="422" t="s">
        <v>128</v>
      </c>
      <c r="GI47" s="423" t="s">
        <v>657</v>
      </c>
      <c r="GJ47" s="422" t="s">
        <v>667</v>
      </c>
      <c r="GK47" s="423" t="s">
        <v>659</v>
      </c>
      <c r="GL47" s="423">
        <v>43</v>
      </c>
      <c r="GM47" s="413">
        <v>0.011099537037037036</v>
      </c>
      <c r="GN47" s="456">
        <v>0.01480324074074074</v>
      </c>
      <c r="GO47" s="456">
        <v>0.0037037037037037034</v>
      </c>
      <c r="GP47" s="414"/>
      <c r="GR47" s="84" t="s">
        <v>689</v>
      </c>
      <c r="GS47" s="84" t="s">
        <v>690</v>
      </c>
      <c r="GT47" s="85" t="s">
        <v>657</v>
      </c>
      <c r="GU47" s="86" t="s">
        <v>663</v>
      </c>
      <c r="GV47" s="86" t="s">
        <v>660</v>
      </c>
      <c r="GW47" s="415">
        <v>1</v>
      </c>
      <c r="GX47" s="413">
        <v>0.02539351851851852</v>
      </c>
      <c r="GY47" s="414">
        <v>10</v>
      </c>
      <c r="GZ47" s="416">
        <v>6</v>
      </c>
      <c r="HA47" s="414">
        <v>10</v>
      </c>
      <c r="HB47" s="421"/>
      <c r="HC47" s="421"/>
      <c r="HE47" s="459" t="s">
        <v>103</v>
      </c>
      <c r="HF47" s="459" t="s">
        <v>62</v>
      </c>
      <c r="HG47" s="91" t="s">
        <v>657</v>
      </c>
      <c r="HH47" s="91" t="s">
        <v>380</v>
      </c>
      <c r="HI47" s="91" t="s">
        <v>659</v>
      </c>
      <c r="HJ47" s="414">
        <v>43</v>
      </c>
      <c r="HK47" s="413">
        <v>0.02133101851851852</v>
      </c>
      <c r="HL47" s="460">
        <v>0.02636574074074074</v>
      </c>
      <c r="HM47" s="460">
        <v>0.0050347222222222225</v>
      </c>
      <c r="HP47" s="84" t="s">
        <v>287</v>
      </c>
      <c r="HQ47" s="84" t="s">
        <v>288</v>
      </c>
      <c r="HR47" s="85" t="s">
        <v>657</v>
      </c>
      <c r="HS47" s="86" t="s">
        <v>663</v>
      </c>
      <c r="HT47" s="86" t="s">
        <v>659</v>
      </c>
      <c r="HU47" s="415">
        <v>5</v>
      </c>
      <c r="HV47" s="413">
        <v>0.033171296296296296</v>
      </c>
      <c r="HW47" s="414">
        <v>6</v>
      </c>
      <c r="HX47" s="416">
        <v>1</v>
      </c>
      <c r="HY47" s="414">
        <v>8</v>
      </c>
      <c r="HZ47" s="459"/>
      <c r="IA47" s="468"/>
      <c r="IC47" s="84" t="s">
        <v>383</v>
      </c>
      <c r="ID47" s="84" t="s">
        <v>294</v>
      </c>
      <c r="IE47" s="86" t="s">
        <v>657</v>
      </c>
      <c r="IF47" s="86" t="s">
        <v>670</v>
      </c>
      <c r="IG47" s="86" t="s">
        <v>684</v>
      </c>
      <c r="IH47" s="415">
        <v>6</v>
      </c>
      <c r="II47" s="413">
        <v>0.024745370370370372</v>
      </c>
      <c r="IJ47" s="414">
        <v>6</v>
      </c>
      <c r="IK47" s="416"/>
      <c r="IL47" s="414">
        <v>8</v>
      </c>
      <c r="IM47" s="459"/>
      <c r="IN47" s="468"/>
      <c r="IP47" s="612"/>
      <c r="IQ47" s="611" t="s">
        <v>470</v>
      </c>
      <c r="IR47" s="611" t="s">
        <v>471</v>
      </c>
    </row>
    <row r="48" spans="1:252" ht="14.25" customHeight="1">
      <c r="A48" s="429" t="s">
        <v>347</v>
      </c>
      <c r="B48" s="429" t="s">
        <v>558</v>
      </c>
      <c r="C48" s="431" t="s">
        <v>651</v>
      </c>
      <c r="D48" s="431" t="s">
        <v>667</v>
      </c>
      <c r="E48" s="431" t="s">
        <v>660</v>
      </c>
      <c r="F48" s="423">
        <v>44</v>
      </c>
      <c r="G48" s="437">
        <v>0.014895833333333332</v>
      </c>
      <c r="H48" s="423">
        <v>1</v>
      </c>
      <c r="I48" s="431"/>
      <c r="J48" s="422"/>
      <c r="M48" s="429" t="s">
        <v>532</v>
      </c>
      <c r="N48" s="429" t="s">
        <v>531</v>
      </c>
      <c r="O48" s="423" t="s">
        <v>657</v>
      </c>
      <c r="P48" s="431" t="s">
        <v>667</v>
      </c>
      <c r="Q48" s="431" t="s">
        <v>664</v>
      </c>
      <c r="R48" s="423">
        <v>44</v>
      </c>
      <c r="S48" s="437">
        <v>0.017662037037037035</v>
      </c>
      <c r="T48" s="423">
        <v>1</v>
      </c>
      <c r="U48" s="441"/>
      <c r="Y48" s="436" t="s">
        <v>338</v>
      </c>
      <c r="Z48" s="436"/>
      <c r="AA48" s="473"/>
      <c r="AB48" s="432"/>
      <c r="AC48" s="432" t="s">
        <v>549</v>
      </c>
      <c r="AD48" s="427">
        <v>12</v>
      </c>
      <c r="AE48" s="439">
        <v>0.02935185185185185</v>
      </c>
      <c r="AF48" s="432">
        <v>4</v>
      </c>
      <c r="AG48" s="412"/>
      <c r="AH48" s="412"/>
      <c r="AJ48" s="429" t="s">
        <v>407</v>
      </c>
      <c r="AK48" s="429" t="s">
        <v>408</v>
      </c>
      <c r="AL48" s="431" t="s">
        <v>657</v>
      </c>
      <c r="AM48" s="431" t="s">
        <v>670</v>
      </c>
      <c r="AN48" s="431" t="s">
        <v>664</v>
      </c>
      <c r="AO48" s="423">
        <v>44</v>
      </c>
      <c r="AP48" s="437">
        <v>0.01476851851851852</v>
      </c>
      <c r="AQ48" s="423">
        <v>1</v>
      </c>
      <c r="AR48" s="441"/>
      <c r="AV48" s="488" t="s">
        <v>229</v>
      </c>
      <c r="AW48" s="488" t="s">
        <v>184</v>
      </c>
      <c r="AX48" s="423" t="s">
        <v>657</v>
      </c>
      <c r="AY48" s="445" t="s">
        <v>663</v>
      </c>
      <c r="AZ48" s="445" t="s">
        <v>660</v>
      </c>
      <c r="BA48" s="423">
        <v>44</v>
      </c>
      <c r="BB48" s="434">
        <v>11.21</v>
      </c>
      <c r="BC48" s="434">
        <v>20.46</v>
      </c>
      <c r="BD48" s="434">
        <v>9.25</v>
      </c>
      <c r="BF48" s="443"/>
      <c r="BG48" s="464" t="s">
        <v>395</v>
      </c>
      <c r="BH48" s="464" t="s">
        <v>387</v>
      </c>
      <c r="BI48" s="423" t="s">
        <v>657</v>
      </c>
      <c r="BJ48" s="462" t="s">
        <v>670</v>
      </c>
      <c r="BK48" s="465" t="s">
        <v>659</v>
      </c>
      <c r="BL48" s="446">
        <v>44</v>
      </c>
      <c r="BM48" s="434">
        <v>15.04</v>
      </c>
      <c r="BN48" s="423">
        <v>1</v>
      </c>
      <c r="BO48" s="441"/>
      <c r="BQ48" s="482"/>
      <c r="BT48" s="474" t="s">
        <v>584</v>
      </c>
      <c r="BU48" s="474" t="s">
        <v>589</v>
      </c>
      <c r="BV48" s="448" t="s">
        <v>657</v>
      </c>
      <c r="BW48" s="431" t="s">
        <v>667</v>
      </c>
      <c r="BX48" s="475" t="s">
        <v>659</v>
      </c>
      <c r="BY48" s="423">
        <v>7</v>
      </c>
      <c r="BZ48" s="431">
        <v>15.41</v>
      </c>
      <c r="CA48" s="423">
        <v>10</v>
      </c>
      <c r="CB48" s="441"/>
      <c r="CC48" s="431"/>
      <c r="CF48" s="451" t="s">
        <v>203</v>
      </c>
      <c r="CG48" s="451" t="s">
        <v>204</v>
      </c>
      <c r="CH48" s="423" t="s">
        <v>657</v>
      </c>
      <c r="CI48" s="448" t="s">
        <v>663</v>
      </c>
      <c r="CJ48" s="452" t="s">
        <v>660</v>
      </c>
      <c r="CK48" s="438">
        <v>1</v>
      </c>
      <c r="CL48" s="450">
        <v>7.59</v>
      </c>
      <c r="CM48" s="452">
        <v>10</v>
      </c>
      <c r="CN48" s="441">
        <v>6</v>
      </c>
      <c r="CO48" s="452">
        <v>10</v>
      </c>
      <c r="CP48" s="428" t="s">
        <v>149</v>
      </c>
      <c r="CQ48" s="428"/>
      <c r="CS48" s="481" t="s">
        <v>554</v>
      </c>
      <c r="CT48" s="481" t="s">
        <v>372</v>
      </c>
      <c r="CU48" s="454" t="s">
        <v>657</v>
      </c>
      <c r="CV48" s="472" t="s">
        <v>380</v>
      </c>
      <c r="CW48" s="478" t="s">
        <v>659</v>
      </c>
      <c r="CX48" s="423">
        <v>44</v>
      </c>
      <c r="CY48" s="455">
        <v>42.27</v>
      </c>
      <c r="CZ48" s="417">
        <v>5</v>
      </c>
      <c r="DA48" s="441"/>
      <c r="DB48" s="417">
        <v>7</v>
      </c>
      <c r="DF48" s="421" t="s">
        <v>470</v>
      </c>
      <c r="DG48" s="421" t="s">
        <v>471</v>
      </c>
      <c r="DH48" s="414" t="s">
        <v>657</v>
      </c>
      <c r="DI48" s="414" t="s">
        <v>380</v>
      </c>
      <c r="DJ48" s="414" t="s">
        <v>659</v>
      </c>
      <c r="DK48" s="423">
        <v>44</v>
      </c>
      <c r="DL48" s="413">
        <v>0.01925925925925926</v>
      </c>
      <c r="DM48" s="456">
        <v>0.01925925925925926</v>
      </c>
      <c r="DN48" s="456">
        <v>0</v>
      </c>
      <c r="DQ48" s="90" t="s">
        <v>488</v>
      </c>
      <c r="DR48" s="90" t="s">
        <v>489</v>
      </c>
      <c r="DS48" s="91" t="s">
        <v>657</v>
      </c>
      <c r="DT48" s="91" t="s">
        <v>667</v>
      </c>
      <c r="DU48" s="91" t="s">
        <v>660</v>
      </c>
      <c r="DV48" s="425"/>
      <c r="EA48" s="84" t="s">
        <v>246</v>
      </c>
      <c r="EB48" s="84" t="s">
        <v>263</v>
      </c>
      <c r="EC48" s="86" t="s">
        <v>657</v>
      </c>
      <c r="ED48" s="86" t="s">
        <v>658</v>
      </c>
      <c r="EE48" s="86" t="s">
        <v>659</v>
      </c>
      <c r="EF48" s="415">
        <v>3</v>
      </c>
      <c r="EG48" s="413">
        <v>0.02193287037037037</v>
      </c>
      <c r="EH48" s="414">
        <v>6</v>
      </c>
      <c r="EI48" s="416">
        <v>3</v>
      </c>
      <c r="EJ48" s="414"/>
      <c r="EK48" s="414"/>
      <c r="EM48" s="84" t="s">
        <v>383</v>
      </c>
      <c r="EN48" s="84" t="s">
        <v>358</v>
      </c>
      <c r="EO48" s="85" t="s">
        <v>657</v>
      </c>
      <c r="EP48" s="86" t="s">
        <v>670</v>
      </c>
      <c r="EQ48" s="86" t="s">
        <v>659</v>
      </c>
      <c r="ER48" s="415">
        <v>3</v>
      </c>
      <c r="ES48" s="413">
        <v>0.02226851851851852</v>
      </c>
      <c r="ET48" s="414">
        <v>8</v>
      </c>
      <c r="EU48" s="416">
        <v>3</v>
      </c>
      <c r="EV48" s="457">
        <v>9</v>
      </c>
      <c r="EZ48" s="84" t="s">
        <v>246</v>
      </c>
      <c r="FA48" s="84" t="s">
        <v>263</v>
      </c>
      <c r="FB48" s="86" t="s">
        <v>657</v>
      </c>
      <c r="FC48" s="86" t="s">
        <v>658</v>
      </c>
      <c r="FD48" s="86" t="s">
        <v>659</v>
      </c>
      <c r="FE48" s="415">
        <v>4</v>
      </c>
      <c r="FF48" s="413">
        <v>0.02238425925925926</v>
      </c>
      <c r="FG48" s="414">
        <v>6</v>
      </c>
      <c r="FH48" s="423">
        <v>2</v>
      </c>
      <c r="FI48" s="414">
        <v>8</v>
      </c>
      <c r="FJ48" s="421"/>
      <c r="FK48" s="421"/>
      <c r="FM48" s="422" t="s">
        <v>205</v>
      </c>
      <c r="FN48" s="422" t="s">
        <v>37</v>
      </c>
      <c r="FO48" s="423" t="s">
        <v>657</v>
      </c>
      <c r="FP48" s="423" t="s">
        <v>663</v>
      </c>
      <c r="FQ48" s="423" t="s">
        <v>660</v>
      </c>
      <c r="FR48" s="423">
        <v>8</v>
      </c>
      <c r="FS48" s="413">
        <v>0.009606481481481481</v>
      </c>
      <c r="FU48" s="84" t="s">
        <v>287</v>
      </c>
      <c r="FV48" s="84" t="s">
        <v>288</v>
      </c>
      <c r="FW48" s="85" t="s">
        <v>657</v>
      </c>
      <c r="FX48" s="86" t="s">
        <v>663</v>
      </c>
      <c r="FY48" s="86" t="s">
        <v>659</v>
      </c>
      <c r="FZ48" s="415">
        <v>2</v>
      </c>
      <c r="GA48" s="413">
        <v>0.023819444444444445</v>
      </c>
      <c r="GB48" s="414">
        <v>8</v>
      </c>
      <c r="GC48" s="423">
        <v>4</v>
      </c>
      <c r="GD48" s="421"/>
      <c r="GE48" s="421"/>
      <c r="GG48" s="422" t="s">
        <v>427</v>
      </c>
      <c r="GH48" s="422" t="s">
        <v>555</v>
      </c>
      <c r="GI48" s="423" t="s">
        <v>657</v>
      </c>
      <c r="GJ48" s="422" t="s">
        <v>663</v>
      </c>
      <c r="GK48" s="423" t="s">
        <v>664</v>
      </c>
      <c r="GL48" s="423">
        <v>44</v>
      </c>
      <c r="GM48" s="413">
        <v>0.010752314814814815</v>
      </c>
      <c r="GN48" s="456">
        <v>0.014918981481481483</v>
      </c>
      <c r="GO48" s="456">
        <v>0.004166666666666667</v>
      </c>
      <c r="GP48" s="414"/>
      <c r="GR48" s="84" t="s">
        <v>671</v>
      </c>
      <c r="GS48" s="84" t="s">
        <v>672</v>
      </c>
      <c r="GT48" s="85" t="s">
        <v>657</v>
      </c>
      <c r="GU48" s="86" t="s">
        <v>670</v>
      </c>
      <c r="GV48" s="86" t="s">
        <v>664</v>
      </c>
      <c r="GW48" s="415">
        <v>2</v>
      </c>
      <c r="GX48" s="413">
        <v>0.02630787037037037</v>
      </c>
      <c r="GY48" s="414">
        <v>10</v>
      </c>
      <c r="GZ48" s="416">
        <v>4</v>
      </c>
      <c r="HA48" s="414">
        <v>10</v>
      </c>
      <c r="HB48" s="421"/>
      <c r="HC48" s="421"/>
      <c r="HE48" s="459" t="s">
        <v>614</v>
      </c>
      <c r="HF48" s="459" t="s">
        <v>489</v>
      </c>
      <c r="HG48" s="86" t="s">
        <v>657</v>
      </c>
      <c r="HH48" s="86" t="s">
        <v>670</v>
      </c>
      <c r="HI48" s="86" t="s">
        <v>660</v>
      </c>
      <c r="HJ48" s="414">
        <v>44</v>
      </c>
      <c r="HK48" s="413">
        <v>0.023587962962962963</v>
      </c>
      <c r="HL48" s="460">
        <v>0.02648148148148148</v>
      </c>
      <c r="HM48" s="460">
        <v>0.002893518518518519</v>
      </c>
      <c r="HP48" s="84" t="s">
        <v>347</v>
      </c>
      <c r="HQ48" s="84" t="s">
        <v>348</v>
      </c>
      <c r="HR48" s="85" t="s">
        <v>657</v>
      </c>
      <c r="HS48" s="86" t="s">
        <v>663</v>
      </c>
      <c r="HT48" s="86" t="s">
        <v>659</v>
      </c>
      <c r="HU48" s="415">
        <v>6</v>
      </c>
      <c r="HV48" s="413">
        <v>0.034074074074074076</v>
      </c>
      <c r="HW48" s="414">
        <v>5</v>
      </c>
      <c r="HX48" s="416"/>
      <c r="HY48" s="414">
        <v>7</v>
      </c>
      <c r="HZ48" s="459"/>
      <c r="IA48" s="468"/>
      <c r="IC48" s="84" t="s">
        <v>306</v>
      </c>
      <c r="ID48" s="84" t="s">
        <v>307</v>
      </c>
      <c r="IE48" s="86" t="s">
        <v>657</v>
      </c>
      <c r="IF48" s="86" t="s">
        <v>670</v>
      </c>
      <c r="IG48" s="86" t="s">
        <v>664</v>
      </c>
      <c r="IH48" s="415">
        <v>7</v>
      </c>
      <c r="II48" s="413">
        <v>0.02579861111111111</v>
      </c>
      <c r="IJ48" s="414">
        <v>5</v>
      </c>
      <c r="IK48" s="416"/>
      <c r="IL48" s="414">
        <v>7</v>
      </c>
      <c r="IM48" s="459"/>
      <c r="IN48" s="468"/>
      <c r="IP48" s="612"/>
      <c r="IQ48" s="611" t="s">
        <v>554</v>
      </c>
      <c r="IR48" s="611" t="s">
        <v>372</v>
      </c>
    </row>
    <row r="49" spans="1:248" ht="14.25" customHeight="1">
      <c r="A49" s="429" t="s">
        <v>550</v>
      </c>
      <c r="B49" s="429" t="s">
        <v>551</v>
      </c>
      <c r="C49" s="431" t="s">
        <v>651</v>
      </c>
      <c r="D49" s="431" t="s">
        <v>652</v>
      </c>
      <c r="E49" s="431" t="s">
        <v>664</v>
      </c>
      <c r="F49" s="423">
        <v>45</v>
      </c>
      <c r="G49" s="437">
        <v>0.015023148148148148</v>
      </c>
      <c r="H49" s="423">
        <v>5</v>
      </c>
      <c r="I49" s="431"/>
      <c r="J49" s="422"/>
      <c r="M49" s="429" t="s">
        <v>530</v>
      </c>
      <c r="N49" s="429" t="s">
        <v>531</v>
      </c>
      <c r="O49" s="423" t="s">
        <v>657</v>
      </c>
      <c r="P49" s="431" t="s">
        <v>667</v>
      </c>
      <c r="Q49" s="431" t="s">
        <v>664</v>
      </c>
      <c r="R49" s="423">
        <v>45</v>
      </c>
      <c r="S49" s="437">
        <v>0.017847222222222223</v>
      </c>
      <c r="T49" s="423">
        <v>1</v>
      </c>
      <c r="U49" s="441"/>
      <c r="Y49" s="429" t="s">
        <v>366</v>
      </c>
      <c r="Z49" s="429" t="s">
        <v>354</v>
      </c>
      <c r="AA49" s="442" t="s">
        <v>657</v>
      </c>
      <c r="AB49" s="431" t="s">
        <v>663</v>
      </c>
      <c r="AC49" s="431" t="s">
        <v>659</v>
      </c>
      <c r="AD49" s="438"/>
      <c r="AJ49" s="429" t="s">
        <v>381</v>
      </c>
      <c r="AK49" s="429" t="s">
        <v>382</v>
      </c>
      <c r="AL49" s="442" t="s">
        <v>657</v>
      </c>
      <c r="AM49" s="431" t="s">
        <v>670</v>
      </c>
      <c r="AN49" s="431" t="s">
        <v>659</v>
      </c>
      <c r="AO49" s="423">
        <v>45</v>
      </c>
      <c r="AP49" s="437">
        <v>0.014976851851851852</v>
      </c>
      <c r="AQ49" s="423">
        <v>1</v>
      </c>
      <c r="AR49" s="441"/>
      <c r="AV49" s="422" t="s">
        <v>209</v>
      </c>
      <c r="AW49" s="422" t="s">
        <v>211</v>
      </c>
      <c r="AX49" s="423" t="s">
        <v>657</v>
      </c>
      <c r="AY49" s="423" t="s">
        <v>670</v>
      </c>
      <c r="AZ49" s="423" t="s">
        <v>660</v>
      </c>
      <c r="BA49" s="423">
        <v>45</v>
      </c>
      <c r="BB49" s="434">
        <v>12.56</v>
      </c>
      <c r="BC49" s="434">
        <v>20.46</v>
      </c>
      <c r="BD49" s="434">
        <v>7.5</v>
      </c>
      <c r="BF49" s="443"/>
      <c r="BG49" s="433" t="s">
        <v>326</v>
      </c>
      <c r="BH49" s="433" t="s">
        <v>392</v>
      </c>
      <c r="BI49" s="423" t="s">
        <v>657</v>
      </c>
      <c r="BJ49" s="423" t="s">
        <v>663</v>
      </c>
      <c r="BK49" s="423" t="s">
        <v>664</v>
      </c>
      <c r="BL49" s="446">
        <v>45</v>
      </c>
      <c r="BM49" s="434">
        <v>15.06</v>
      </c>
      <c r="BN49" s="423">
        <v>1</v>
      </c>
      <c r="BO49" s="441"/>
      <c r="BQ49" s="482"/>
      <c r="BT49" s="474" t="s">
        <v>430</v>
      </c>
      <c r="BU49" s="474" t="s">
        <v>555</v>
      </c>
      <c r="BV49" s="448" t="s">
        <v>657</v>
      </c>
      <c r="BW49" s="431" t="s">
        <v>663</v>
      </c>
      <c r="BX49" s="475" t="s">
        <v>664</v>
      </c>
      <c r="BY49" s="423">
        <v>8</v>
      </c>
      <c r="BZ49" s="431">
        <v>16</v>
      </c>
      <c r="CA49" s="423">
        <v>5</v>
      </c>
      <c r="CB49" s="441"/>
      <c r="CC49" s="431"/>
      <c r="CF49" s="487" t="s">
        <v>509</v>
      </c>
      <c r="CG49" s="488" t="s">
        <v>650</v>
      </c>
      <c r="CH49" s="423" t="s">
        <v>657</v>
      </c>
      <c r="CI49" s="445" t="s">
        <v>652</v>
      </c>
      <c r="CJ49" s="445" t="s">
        <v>653</v>
      </c>
      <c r="CK49" s="438">
        <v>2</v>
      </c>
      <c r="CL49" s="450">
        <v>8.03</v>
      </c>
      <c r="CM49" s="452">
        <v>10</v>
      </c>
      <c r="CN49" s="441">
        <v>4</v>
      </c>
      <c r="CO49" s="452">
        <v>10</v>
      </c>
      <c r="CP49" s="423" t="s">
        <v>660</v>
      </c>
      <c r="CQ49" s="423">
        <v>88</v>
      </c>
      <c r="CS49" s="453" t="s">
        <v>468</v>
      </c>
      <c r="CT49" s="453" t="s">
        <v>469</v>
      </c>
      <c r="CU49" s="454" t="s">
        <v>657</v>
      </c>
      <c r="CV49" s="454" t="s">
        <v>380</v>
      </c>
      <c r="CW49" s="454" t="s">
        <v>659</v>
      </c>
      <c r="CX49" s="423">
        <v>45</v>
      </c>
      <c r="CY49" s="455">
        <v>42.48</v>
      </c>
      <c r="CZ49" s="417">
        <v>4</v>
      </c>
      <c r="DA49" s="441"/>
      <c r="DB49" s="417">
        <v>6</v>
      </c>
      <c r="DF49" s="421" t="s">
        <v>699</v>
      </c>
      <c r="DG49" s="421" t="s">
        <v>365</v>
      </c>
      <c r="DH49" s="414" t="s">
        <v>657</v>
      </c>
      <c r="DI49" s="414" t="s">
        <v>652</v>
      </c>
      <c r="DJ49" s="414" t="s">
        <v>660</v>
      </c>
      <c r="DK49" s="423">
        <v>45</v>
      </c>
      <c r="DL49" s="413">
        <v>0.013356481481481483</v>
      </c>
      <c r="DM49" s="456">
        <v>0.01925925925925926</v>
      </c>
      <c r="DN49" s="456">
        <v>0.005902777777777778</v>
      </c>
      <c r="DQ49" s="87" t="s">
        <v>338</v>
      </c>
      <c r="DR49" s="87"/>
      <c r="DS49" s="479"/>
      <c r="DT49" s="480" t="s">
        <v>658</v>
      </c>
      <c r="DU49" s="480">
        <v>10</v>
      </c>
      <c r="DV49" s="425">
        <v>0.04372685185185185</v>
      </c>
      <c r="DW49" s="412" t="s">
        <v>341</v>
      </c>
      <c r="EA49" s="84" t="s">
        <v>287</v>
      </c>
      <c r="EB49" s="84" t="s">
        <v>288</v>
      </c>
      <c r="EC49" s="85" t="s">
        <v>657</v>
      </c>
      <c r="ED49" s="86" t="s">
        <v>663</v>
      </c>
      <c r="EE49" s="86" t="s">
        <v>659</v>
      </c>
      <c r="EF49" s="415">
        <v>4</v>
      </c>
      <c r="EG49" s="413">
        <v>0.022824074074074076</v>
      </c>
      <c r="EH49" s="414">
        <v>5</v>
      </c>
      <c r="EI49" s="416">
        <v>2</v>
      </c>
      <c r="EJ49" s="414"/>
      <c r="EK49" s="414"/>
      <c r="EM49" s="84" t="s">
        <v>661</v>
      </c>
      <c r="EN49" s="84" t="s">
        <v>662</v>
      </c>
      <c r="EO49" s="85" t="s">
        <v>657</v>
      </c>
      <c r="EP49" s="86" t="s">
        <v>663</v>
      </c>
      <c r="EQ49" s="86" t="s">
        <v>664</v>
      </c>
      <c r="ER49" s="415">
        <v>4</v>
      </c>
      <c r="ES49" s="413">
        <v>0.02290509259259259</v>
      </c>
      <c r="ET49" s="414">
        <v>8</v>
      </c>
      <c r="EU49" s="416">
        <v>2</v>
      </c>
      <c r="EV49" s="457">
        <v>9</v>
      </c>
      <c r="EZ49" s="84" t="s">
        <v>287</v>
      </c>
      <c r="FA49" s="84" t="s">
        <v>288</v>
      </c>
      <c r="FB49" s="85" t="s">
        <v>657</v>
      </c>
      <c r="FC49" s="86" t="s">
        <v>663</v>
      </c>
      <c r="FD49" s="86" t="s">
        <v>659</v>
      </c>
      <c r="FE49" s="415">
        <v>5</v>
      </c>
      <c r="FF49" s="413">
        <v>0.022789351851851852</v>
      </c>
      <c r="FG49" s="414">
        <v>5</v>
      </c>
      <c r="FH49" s="423">
        <v>1</v>
      </c>
      <c r="FI49" s="414">
        <v>7</v>
      </c>
      <c r="FJ49" s="421"/>
      <c r="FK49" s="421"/>
      <c r="FM49" s="422" t="s">
        <v>180</v>
      </c>
      <c r="FN49" s="422" t="s">
        <v>686</v>
      </c>
      <c r="FO49" s="423" t="s">
        <v>657</v>
      </c>
      <c r="FP49" s="423" t="s">
        <v>667</v>
      </c>
      <c r="FQ49" s="423" t="s">
        <v>660</v>
      </c>
      <c r="FR49" s="423">
        <v>9</v>
      </c>
      <c r="FS49" s="413">
        <v>0.009652777777777777</v>
      </c>
      <c r="FU49" s="84" t="s">
        <v>671</v>
      </c>
      <c r="FV49" s="84" t="s">
        <v>672</v>
      </c>
      <c r="FW49" s="85" t="s">
        <v>657</v>
      </c>
      <c r="FX49" s="86" t="s">
        <v>670</v>
      </c>
      <c r="FY49" s="86" t="s">
        <v>664</v>
      </c>
      <c r="FZ49" s="415">
        <v>3</v>
      </c>
      <c r="GA49" s="413">
        <v>0.0246875</v>
      </c>
      <c r="GB49" s="414">
        <v>10</v>
      </c>
      <c r="GC49" s="423">
        <v>3</v>
      </c>
      <c r="GD49" s="421"/>
      <c r="GE49" s="421"/>
      <c r="GG49" s="422" t="s">
        <v>442</v>
      </c>
      <c r="GH49" s="422" t="s">
        <v>443</v>
      </c>
      <c r="GI49" s="423" t="s">
        <v>657</v>
      </c>
      <c r="GJ49" s="422" t="s">
        <v>670</v>
      </c>
      <c r="GK49" s="423" t="s">
        <v>664</v>
      </c>
      <c r="GL49" s="423">
        <v>45</v>
      </c>
      <c r="GM49" s="413">
        <v>0.009351851851851853</v>
      </c>
      <c r="GN49" s="456">
        <v>0.015023148148148148</v>
      </c>
      <c r="GO49" s="456">
        <v>0.005671296296296296</v>
      </c>
      <c r="GP49" s="414"/>
      <c r="GR49" s="84" t="s">
        <v>287</v>
      </c>
      <c r="GS49" s="84" t="s">
        <v>288</v>
      </c>
      <c r="GT49" s="85" t="s">
        <v>657</v>
      </c>
      <c r="GU49" s="86" t="s">
        <v>663</v>
      </c>
      <c r="GV49" s="86" t="s">
        <v>659</v>
      </c>
      <c r="GW49" s="415">
        <v>3</v>
      </c>
      <c r="GX49" s="413">
        <v>0.02701388888888889</v>
      </c>
      <c r="GY49" s="414">
        <v>8</v>
      </c>
      <c r="GZ49" s="416">
        <v>3</v>
      </c>
      <c r="HA49" s="414">
        <v>9</v>
      </c>
      <c r="HB49" s="421"/>
      <c r="HC49" s="421"/>
      <c r="HE49" s="459" t="s">
        <v>277</v>
      </c>
      <c r="HF49" s="459" t="s">
        <v>551</v>
      </c>
      <c r="HG49" s="99" t="s">
        <v>657</v>
      </c>
      <c r="HH49" s="99" t="s">
        <v>380</v>
      </c>
      <c r="HI49" s="94" t="s">
        <v>659</v>
      </c>
      <c r="HJ49" s="414">
        <v>45</v>
      </c>
      <c r="HK49" s="413">
        <v>0.01972222222222222</v>
      </c>
      <c r="HL49" s="460">
        <v>0.027071759259259257</v>
      </c>
      <c r="HM49" s="460">
        <v>0.007349537037037037</v>
      </c>
      <c r="HP49" s="84" t="s">
        <v>390</v>
      </c>
      <c r="HQ49" s="84" t="s">
        <v>182</v>
      </c>
      <c r="HR49" s="85" t="s">
        <v>657</v>
      </c>
      <c r="HS49" s="86" t="s">
        <v>670</v>
      </c>
      <c r="HT49" s="86" t="s">
        <v>660</v>
      </c>
      <c r="HU49" s="415">
        <v>7</v>
      </c>
      <c r="HV49" s="413">
        <v>0.0350462962962963</v>
      </c>
      <c r="HW49" s="414">
        <v>6</v>
      </c>
      <c r="HX49" s="416"/>
      <c r="HY49" s="414">
        <v>8</v>
      </c>
      <c r="HZ49" s="459"/>
      <c r="IA49" s="468"/>
      <c r="IC49" s="84" t="s">
        <v>407</v>
      </c>
      <c r="ID49" s="84" t="s">
        <v>408</v>
      </c>
      <c r="IE49" s="86" t="s">
        <v>657</v>
      </c>
      <c r="IF49" s="86" t="s">
        <v>670</v>
      </c>
      <c r="IG49" s="86" t="s">
        <v>664</v>
      </c>
      <c r="IH49" s="415">
        <v>8</v>
      </c>
      <c r="II49" s="413">
        <v>0.027430555555555555</v>
      </c>
      <c r="IJ49" s="414">
        <v>4</v>
      </c>
      <c r="IK49" s="416"/>
      <c r="IL49" s="414">
        <v>6</v>
      </c>
      <c r="IM49" s="459"/>
      <c r="IN49" s="468"/>
    </row>
    <row r="50" spans="1:256" ht="14.25" customHeight="1">
      <c r="A50" s="429" t="s">
        <v>559</v>
      </c>
      <c r="B50" s="429" t="s">
        <v>560</v>
      </c>
      <c r="C50" s="431" t="s">
        <v>651</v>
      </c>
      <c r="D50" s="431" t="s">
        <v>670</v>
      </c>
      <c r="E50" s="431" t="s">
        <v>664</v>
      </c>
      <c r="F50" s="423">
        <v>46</v>
      </c>
      <c r="G50" s="437">
        <v>0.01511574074074074</v>
      </c>
      <c r="H50" s="423">
        <v>5</v>
      </c>
      <c r="I50" s="431"/>
      <c r="J50" s="422"/>
      <c r="M50" s="429" t="s">
        <v>561</v>
      </c>
      <c r="N50" s="429" t="s">
        <v>562</v>
      </c>
      <c r="O50" s="440" t="s">
        <v>657</v>
      </c>
      <c r="P50" s="431" t="s">
        <v>670</v>
      </c>
      <c r="Q50" s="431" t="s">
        <v>659</v>
      </c>
      <c r="R50" s="423">
        <v>46</v>
      </c>
      <c r="S50" s="437">
        <v>0.018148148148148146</v>
      </c>
      <c r="T50" s="423">
        <v>1</v>
      </c>
      <c r="U50" s="441"/>
      <c r="Y50" s="429" t="s">
        <v>523</v>
      </c>
      <c r="Z50" s="429" t="s">
        <v>372</v>
      </c>
      <c r="AA50" s="442" t="s">
        <v>657</v>
      </c>
      <c r="AB50" s="431" t="s">
        <v>663</v>
      </c>
      <c r="AC50" s="431" t="s">
        <v>659</v>
      </c>
      <c r="AD50" s="438"/>
      <c r="AJ50" s="429" t="s">
        <v>523</v>
      </c>
      <c r="AK50" s="429" t="s">
        <v>372</v>
      </c>
      <c r="AL50" s="442" t="s">
        <v>657</v>
      </c>
      <c r="AM50" s="431" t="s">
        <v>663</v>
      </c>
      <c r="AN50" s="431" t="s">
        <v>659</v>
      </c>
      <c r="AO50" s="423">
        <v>46</v>
      </c>
      <c r="AP50" s="437">
        <v>0.014988425925925926</v>
      </c>
      <c r="AQ50" s="423">
        <v>1</v>
      </c>
      <c r="AR50" s="441"/>
      <c r="AV50" s="422" t="s">
        <v>528</v>
      </c>
      <c r="AW50" s="422" t="s">
        <v>529</v>
      </c>
      <c r="AX50" s="423" t="s">
        <v>657</v>
      </c>
      <c r="AY50" s="423" t="s">
        <v>670</v>
      </c>
      <c r="AZ50" s="423" t="s">
        <v>684</v>
      </c>
      <c r="BA50" s="423">
        <v>46</v>
      </c>
      <c r="BB50" s="434">
        <v>15.36</v>
      </c>
      <c r="BC50" s="434">
        <v>20.46</v>
      </c>
      <c r="BD50" s="434">
        <v>5.1</v>
      </c>
      <c r="BF50" s="443"/>
      <c r="BG50" s="444" t="s">
        <v>109</v>
      </c>
      <c r="BH50" s="444" t="s">
        <v>536</v>
      </c>
      <c r="BI50" s="423" t="s">
        <v>657</v>
      </c>
      <c r="BJ50" s="445" t="s">
        <v>667</v>
      </c>
      <c r="BK50" s="445" t="s">
        <v>660</v>
      </c>
      <c r="BL50" s="446">
        <v>46</v>
      </c>
      <c r="BM50" s="434">
        <v>15.12</v>
      </c>
      <c r="BN50" s="423">
        <v>1</v>
      </c>
      <c r="BO50" s="441"/>
      <c r="BQ50" s="482"/>
      <c r="BT50" s="447" t="s">
        <v>166</v>
      </c>
      <c r="BU50" s="447" t="s">
        <v>387</v>
      </c>
      <c r="BV50" s="448" t="s">
        <v>657</v>
      </c>
      <c r="BW50" s="448" t="s">
        <v>667</v>
      </c>
      <c r="BX50" s="449" t="s">
        <v>659</v>
      </c>
      <c r="BY50" s="423">
        <v>9</v>
      </c>
      <c r="BZ50" s="450">
        <v>16.36</v>
      </c>
      <c r="CA50" s="423">
        <v>8</v>
      </c>
      <c r="CB50" s="441"/>
      <c r="CC50" s="431"/>
      <c r="CF50" s="491" t="s">
        <v>614</v>
      </c>
      <c r="CG50" s="491" t="s">
        <v>501</v>
      </c>
      <c r="CH50" s="423" t="s">
        <v>657</v>
      </c>
      <c r="CI50" s="431" t="s">
        <v>663</v>
      </c>
      <c r="CJ50" s="431" t="s">
        <v>659</v>
      </c>
      <c r="CK50" s="438">
        <v>3</v>
      </c>
      <c r="CL50" s="450">
        <v>8.04</v>
      </c>
      <c r="CM50" s="478">
        <v>8</v>
      </c>
      <c r="CN50" s="441">
        <v>3</v>
      </c>
      <c r="CO50" s="478">
        <v>9</v>
      </c>
      <c r="CP50" s="423" t="s">
        <v>659</v>
      </c>
      <c r="CQ50" s="423">
        <v>119</v>
      </c>
      <c r="CS50" s="481" t="s">
        <v>479</v>
      </c>
      <c r="CT50" s="481" t="s">
        <v>480</v>
      </c>
      <c r="CU50" s="454" t="s">
        <v>657</v>
      </c>
      <c r="CV50" s="472" t="s">
        <v>380</v>
      </c>
      <c r="CW50" s="478" t="s">
        <v>664</v>
      </c>
      <c r="CX50" s="423">
        <v>46</v>
      </c>
      <c r="CY50" s="455">
        <v>45.52</v>
      </c>
      <c r="CZ50" s="417">
        <v>3</v>
      </c>
      <c r="DA50" s="441"/>
      <c r="DB50" s="417">
        <v>5</v>
      </c>
      <c r="DF50" s="421" t="s">
        <v>604</v>
      </c>
      <c r="DG50" s="421" t="s">
        <v>199</v>
      </c>
      <c r="DH50" s="414" t="s">
        <v>657</v>
      </c>
      <c r="DI50" s="414" t="s">
        <v>667</v>
      </c>
      <c r="DJ50" s="414" t="s">
        <v>659</v>
      </c>
      <c r="DK50" s="423">
        <v>46</v>
      </c>
      <c r="DL50" s="413">
        <v>0.013969907407407408</v>
      </c>
      <c r="DM50" s="456">
        <v>0.019293981481481485</v>
      </c>
      <c r="DN50" s="456">
        <v>0.0053240740740740766</v>
      </c>
      <c r="DQ50" s="84" t="s">
        <v>383</v>
      </c>
      <c r="DR50" s="84" t="s">
        <v>319</v>
      </c>
      <c r="DS50" s="85" t="s">
        <v>657</v>
      </c>
      <c r="DT50" s="86" t="s">
        <v>663</v>
      </c>
      <c r="DU50" s="86" t="s">
        <v>659</v>
      </c>
      <c r="DV50" s="425"/>
      <c r="EA50" s="84" t="s">
        <v>390</v>
      </c>
      <c r="EB50" s="84" t="s">
        <v>182</v>
      </c>
      <c r="EC50" s="85" t="s">
        <v>657</v>
      </c>
      <c r="ED50" s="86" t="s">
        <v>670</v>
      </c>
      <c r="EE50" s="86" t="s">
        <v>660</v>
      </c>
      <c r="EF50" s="415">
        <v>5</v>
      </c>
      <c r="EG50" s="413">
        <v>0.023206018518518515</v>
      </c>
      <c r="EH50" s="414">
        <v>10</v>
      </c>
      <c r="EI50" s="416">
        <v>1</v>
      </c>
      <c r="EJ50" s="414"/>
      <c r="EK50" s="414"/>
      <c r="EM50" s="84" t="s">
        <v>453</v>
      </c>
      <c r="EN50" s="84" t="s">
        <v>454</v>
      </c>
      <c r="EO50" s="85" t="s">
        <v>657</v>
      </c>
      <c r="EP50" s="86" t="s">
        <v>670</v>
      </c>
      <c r="EQ50" s="86" t="s">
        <v>684</v>
      </c>
      <c r="ER50" s="415">
        <v>5</v>
      </c>
      <c r="ES50" s="413">
        <v>0.023414351851851853</v>
      </c>
      <c r="ET50" s="414">
        <v>6</v>
      </c>
      <c r="EU50" s="416">
        <v>1</v>
      </c>
      <c r="EV50" s="457">
        <v>8</v>
      </c>
      <c r="EZ50" s="84" t="s">
        <v>661</v>
      </c>
      <c r="FA50" s="84" t="s">
        <v>662</v>
      </c>
      <c r="FB50" s="85" t="s">
        <v>657</v>
      </c>
      <c r="FC50" s="86" t="s">
        <v>663</v>
      </c>
      <c r="FD50" s="86" t="s">
        <v>664</v>
      </c>
      <c r="FE50" s="415">
        <v>6</v>
      </c>
      <c r="FF50" s="413">
        <v>0.023368055555555555</v>
      </c>
      <c r="FG50" s="414">
        <v>4</v>
      </c>
      <c r="FI50" s="414">
        <v>6</v>
      </c>
      <c r="FJ50" s="421"/>
      <c r="FK50" s="421"/>
      <c r="FM50" s="422" t="s">
        <v>181</v>
      </c>
      <c r="FN50" s="422" t="s">
        <v>182</v>
      </c>
      <c r="FO50" s="423" t="s">
        <v>657</v>
      </c>
      <c r="FP50" s="423" t="s">
        <v>652</v>
      </c>
      <c r="FQ50" s="423" t="s">
        <v>660</v>
      </c>
      <c r="FR50" s="415">
        <v>10</v>
      </c>
      <c r="FS50" s="413">
        <v>0.009884259259259258</v>
      </c>
      <c r="FU50" s="84" t="s">
        <v>453</v>
      </c>
      <c r="FV50" s="84" t="s">
        <v>454</v>
      </c>
      <c r="FW50" s="85" t="s">
        <v>657</v>
      </c>
      <c r="FX50" s="86" t="s">
        <v>670</v>
      </c>
      <c r="FY50" s="86" t="s">
        <v>684</v>
      </c>
      <c r="FZ50" s="415">
        <v>4</v>
      </c>
      <c r="GA50" s="413">
        <v>0.02697916666666667</v>
      </c>
      <c r="GB50" s="414">
        <v>8</v>
      </c>
      <c r="GC50" s="423">
        <v>2</v>
      </c>
      <c r="GD50" s="421"/>
      <c r="GE50" s="421"/>
      <c r="GG50" s="422" t="s">
        <v>685</v>
      </c>
      <c r="GH50" s="422" t="s">
        <v>686</v>
      </c>
      <c r="GI50" s="423" t="s">
        <v>657</v>
      </c>
      <c r="GJ50" s="422" t="s">
        <v>670</v>
      </c>
      <c r="GK50" s="423" t="s">
        <v>660</v>
      </c>
      <c r="GL50" s="423">
        <v>46</v>
      </c>
      <c r="GM50" s="413">
        <v>0.01646990740740741</v>
      </c>
      <c r="GN50" s="456">
        <v>0.022488425925925926</v>
      </c>
      <c r="GO50" s="456">
        <v>0.006018518518518518</v>
      </c>
      <c r="GP50" s="414"/>
      <c r="GR50" s="84" t="s">
        <v>383</v>
      </c>
      <c r="GS50" s="84" t="s">
        <v>294</v>
      </c>
      <c r="GT50" s="86" t="s">
        <v>657</v>
      </c>
      <c r="GU50" s="86" t="s">
        <v>670</v>
      </c>
      <c r="GV50" s="86" t="s">
        <v>684</v>
      </c>
      <c r="GW50" s="415">
        <v>4</v>
      </c>
      <c r="GX50" s="413">
        <v>0.027951388888888887</v>
      </c>
      <c r="GY50" s="414">
        <v>8</v>
      </c>
      <c r="GZ50" s="416">
        <v>2</v>
      </c>
      <c r="HA50" s="414">
        <v>9</v>
      </c>
      <c r="HB50" s="421"/>
      <c r="HC50" s="421"/>
      <c r="HE50" s="459" t="s">
        <v>479</v>
      </c>
      <c r="HF50" s="459" t="s">
        <v>480</v>
      </c>
      <c r="HG50" s="85" t="s">
        <v>657</v>
      </c>
      <c r="HH50" s="86" t="s">
        <v>380</v>
      </c>
      <c r="HI50" s="86" t="s">
        <v>664</v>
      </c>
      <c r="HJ50" s="414">
        <v>46</v>
      </c>
      <c r="HK50" s="413">
        <v>0.02766203703703704</v>
      </c>
      <c r="HL50" s="460">
        <v>0.02766203703703704</v>
      </c>
      <c r="HM50" s="460">
        <v>0</v>
      </c>
      <c r="HP50" s="84" t="s">
        <v>661</v>
      </c>
      <c r="HQ50" s="84" t="s">
        <v>662</v>
      </c>
      <c r="HR50" s="85" t="s">
        <v>657</v>
      </c>
      <c r="HS50" s="86" t="s">
        <v>663</v>
      </c>
      <c r="HT50" s="86" t="s">
        <v>664</v>
      </c>
      <c r="HU50" s="415">
        <v>8</v>
      </c>
      <c r="HV50" s="413">
        <v>0.03540509259259259</v>
      </c>
      <c r="HW50" s="414">
        <v>4</v>
      </c>
      <c r="HX50" s="416"/>
      <c r="HY50" s="414">
        <v>6</v>
      </c>
      <c r="HZ50" s="459"/>
      <c r="IA50" s="468"/>
      <c r="IC50" s="84" t="s">
        <v>379</v>
      </c>
      <c r="ID50" s="84" t="s">
        <v>672</v>
      </c>
      <c r="IE50" s="85" t="s">
        <v>657</v>
      </c>
      <c r="IF50" s="86" t="s">
        <v>380</v>
      </c>
      <c r="IG50" s="86" t="s">
        <v>664</v>
      </c>
      <c r="IH50" s="415">
        <v>9</v>
      </c>
      <c r="II50" s="413">
        <v>0.03002314814814815</v>
      </c>
      <c r="IJ50" s="414">
        <v>10</v>
      </c>
      <c r="IK50" s="416"/>
      <c r="IL50" s="414">
        <v>10</v>
      </c>
      <c r="IP50" s="608" t="s">
        <v>173</v>
      </c>
      <c r="IQ50" s="608"/>
      <c r="IR50" s="608"/>
      <c r="IS50" s="608"/>
      <c r="IT50" s="606"/>
      <c r="IU50" s="608"/>
      <c r="IV50" s="608"/>
    </row>
    <row r="51" spans="1:256" ht="14.25" customHeight="1">
      <c r="A51" s="429" t="s">
        <v>523</v>
      </c>
      <c r="B51" s="429" t="s">
        <v>378</v>
      </c>
      <c r="C51" s="431" t="s">
        <v>651</v>
      </c>
      <c r="D51" s="431" t="s">
        <v>670</v>
      </c>
      <c r="E51" s="431" t="s">
        <v>664</v>
      </c>
      <c r="F51" s="423">
        <v>47</v>
      </c>
      <c r="G51" s="437">
        <v>0.01528935185185185</v>
      </c>
      <c r="H51" s="423">
        <v>4</v>
      </c>
      <c r="I51" s="431"/>
      <c r="J51" s="422"/>
      <c r="M51" s="429" t="s">
        <v>563</v>
      </c>
      <c r="N51" s="429" t="s">
        <v>564</v>
      </c>
      <c r="O51" s="440" t="s">
        <v>657</v>
      </c>
      <c r="P51" s="431" t="s">
        <v>663</v>
      </c>
      <c r="Q51" s="431" t="s">
        <v>659</v>
      </c>
      <c r="R51" s="423">
        <v>47</v>
      </c>
      <c r="S51" s="437">
        <v>0.018449074074074073</v>
      </c>
      <c r="T51" s="423">
        <v>1</v>
      </c>
      <c r="U51" s="441"/>
      <c r="Y51" s="429" t="s">
        <v>371</v>
      </c>
      <c r="Z51" s="429" t="s">
        <v>372</v>
      </c>
      <c r="AA51" s="442" t="s">
        <v>657</v>
      </c>
      <c r="AB51" s="431" t="s">
        <v>663</v>
      </c>
      <c r="AC51" s="431" t="s">
        <v>659</v>
      </c>
      <c r="AD51" s="438"/>
      <c r="AJ51" s="451" t="s">
        <v>384</v>
      </c>
      <c r="AK51" s="451" t="s">
        <v>385</v>
      </c>
      <c r="AL51" s="442" t="s">
        <v>657</v>
      </c>
      <c r="AM51" s="431" t="s">
        <v>667</v>
      </c>
      <c r="AN51" s="431" t="s">
        <v>653</v>
      </c>
      <c r="AO51" s="423">
        <v>47</v>
      </c>
      <c r="AP51" s="437">
        <v>0.015069444444444443</v>
      </c>
      <c r="AQ51" s="423">
        <v>1</v>
      </c>
      <c r="AR51" s="441"/>
      <c r="AV51" s="461" t="s">
        <v>504</v>
      </c>
      <c r="AW51" s="461" t="s">
        <v>690</v>
      </c>
      <c r="AX51" s="423" t="s">
        <v>657</v>
      </c>
      <c r="AY51" s="462" t="s">
        <v>380</v>
      </c>
      <c r="AZ51" s="463" t="s">
        <v>684</v>
      </c>
      <c r="BA51" s="423">
        <v>47</v>
      </c>
      <c r="BB51" s="434">
        <v>12.02</v>
      </c>
      <c r="BC51" s="434">
        <v>20.47</v>
      </c>
      <c r="BD51" s="434">
        <v>8.45</v>
      </c>
      <c r="BF51" s="443"/>
      <c r="BG51" s="433" t="s">
        <v>393</v>
      </c>
      <c r="BH51" s="433" t="s">
        <v>394</v>
      </c>
      <c r="BI51" s="423" t="s">
        <v>657</v>
      </c>
      <c r="BJ51" s="423" t="s">
        <v>380</v>
      </c>
      <c r="BK51" s="423" t="s">
        <v>684</v>
      </c>
      <c r="BL51" s="446">
        <v>47</v>
      </c>
      <c r="BM51" s="434">
        <v>15.13</v>
      </c>
      <c r="BN51" s="423">
        <v>5</v>
      </c>
      <c r="BO51" s="441"/>
      <c r="BP51" s="423">
        <v>7</v>
      </c>
      <c r="BQ51" s="482"/>
      <c r="BT51" s="491" t="s">
        <v>210</v>
      </c>
      <c r="BU51" s="491" t="s">
        <v>681</v>
      </c>
      <c r="BV51" s="448" t="s">
        <v>657</v>
      </c>
      <c r="BW51" s="431" t="s">
        <v>670</v>
      </c>
      <c r="BX51" s="431" t="s">
        <v>684</v>
      </c>
      <c r="BY51" s="423">
        <v>10</v>
      </c>
      <c r="BZ51" s="450">
        <v>16.42</v>
      </c>
      <c r="CA51" s="423">
        <v>10</v>
      </c>
      <c r="CB51" s="441"/>
      <c r="CC51" s="431"/>
      <c r="CF51" s="429" t="s">
        <v>612</v>
      </c>
      <c r="CG51" s="422" t="s">
        <v>141</v>
      </c>
      <c r="CH51" s="423" t="s">
        <v>657</v>
      </c>
      <c r="CI51" s="423" t="s">
        <v>652</v>
      </c>
      <c r="CJ51" s="423" t="s">
        <v>660</v>
      </c>
      <c r="CK51" s="438">
        <v>4</v>
      </c>
      <c r="CL51" s="450">
        <v>8.25</v>
      </c>
      <c r="CM51" s="478">
        <v>8</v>
      </c>
      <c r="CN51" s="441">
        <v>2</v>
      </c>
      <c r="CO51" s="478">
        <v>9</v>
      </c>
      <c r="CP51" s="423" t="s">
        <v>653</v>
      </c>
      <c r="CQ51" s="423">
        <v>17</v>
      </c>
      <c r="CS51" s="519" t="s">
        <v>148</v>
      </c>
      <c r="DA51" s="441"/>
      <c r="DF51" s="421" t="s">
        <v>180</v>
      </c>
      <c r="DG51" s="421" t="s">
        <v>686</v>
      </c>
      <c r="DH51" s="414" t="s">
        <v>657</v>
      </c>
      <c r="DI51" s="414" t="s">
        <v>667</v>
      </c>
      <c r="DJ51" s="414" t="s">
        <v>660</v>
      </c>
      <c r="DK51" s="423">
        <v>47</v>
      </c>
      <c r="DL51" s="413">
        <v>0.011261574074074071</v>
      </c>
      <c r="DM51" s="456">
        <v>0.019305555555555555</v>
      </c>
      <c r="DN51" s="456">
        <v>0.008043981481481484</v>
      </c>
      <c r="DQ51" s="84" t="s">
        <v>395</v>
      </c>
      <c r="DR51" s="84" t="s">
        <v>387</v>
      </c>
      <c r="DS51" s="85" t="s">
        <v>657</v>
      </c>
      <c r="DT51" s="86" t="s">
        <v>670</v>
      </c>
      <c r="DU51" s="86" t="s">
        <v>659</v>
      </c>
      <c r="DV51" s="425"/>
      <c r="EA51" s="84" t="s">
        <v>347</v>
      </c>
      <c r="EB51" s="84" t="s">
        <v>348</v>
      </c>
      <c r="EC51" s="85" t="s">
        <v>657</v>
      </c>
      <c r="ED51" s="86" t="s">
        <v>663</v>
      </c>
      <c r="EE51" s="86" t="s">
        <v>659</v>
      </c>
      <c r="EF51" s="415">
        <v>6</v>
      </c>
      <c r="EG51" s="413">
        <v>0.023287037037037037</v>
      </c>
      <c r="EH51" s="414">
        <v>4</v>
      </c>
      <c r="EJ51" s="414"/>
      <c r="EK51" s="414"/>
      <c r="EM51" s="84" t="s">
        <v>383</v>
      </c>
      <c r="EN51" s="84" t="s">
        <v>294</v>
      </c>
      <c r="EO51" s="86" t="s">
        <v>657</v>
      </c>
      <c r="EP51" s="86" t="s">
        <v>670</v>
      </c>
      <c r="EQ51" s="86" t="s">
        <v>684</v>
      </c>
      <c r="ER51" s="415">
        <v>6</v>
      </c>
      <c r="ES51" s="413">
        <v>0.02351851851851852</v>
      </c>
      <c r="ET51" s="414">
        <v>5</v>
      </c>
      <c r="EU51" s="416"/>
      <c r="EV51" s="457">
        <v>7</v>
      </c>
      <c r="EZ51" s="84" t="s">
        <v>347</v>
      </c>
      <c r="FA51" s="84" t="s">
        <v>348</v>
      </c>
      <c r="FB51" s="85" t="s">
        <v>657</v>
      </c>
      <c r="FC51" s="86" t="s">
        <v>663</v>
      </c>
      <c r="FD51" s="86" t="s">
        <v>659</v>
      </c>
      <c r="FE51" s="415">
        <v>7</v>
      </c>
      <c r="FF51" s="413">
        <v>0.02344907407407407</v>
      </c>
      <c r="FG51" s="414">
        <v>3</v>
      </c>
      <c r="FI51" s="414">
        <v>5</v>
      </c>
      <c r="FJ51" s="421"/>
      <c r="FK51" s="421"/>
      <c r="FM51" s="422" t="s">
        <v>200</v>
      </c>
      <c r="FN51" s="422" t="s">
        <v>683</v>
      </c>
      <c r="FO51" s="423" t="s">
        <v>657</v>
      </c>
      <c r="FP51" s="423" t="s">
        <v>670</v>
      </c>
      <c r="FQ51" s="423" t="s">
        <v>664</v>
      </c>
      <c r="FR51" s="415">
        <v>11</v>
      </c>
      <c r="FS51" s="413">
        <v>0.009965277777777778</v>
      </c>
      <c r="FU51" s="84" t="s">
        <v>383</v>
      </c>
      <c r="FV51" s="84" t="s">
        <v>294</v>
      </c>
      <c r="FW51" s="86" t="s">
        <v>657</v>
      </c>
      <c r="FX51" s="86" t="s">
        <v>670</v>
      </c>
      <c r="FY51" s="86" t="s">
        <v>684</v>
      </c>
      <c r="FZ51" s="415">
        <v>5</v>
      </c>
      <c r="GA51" s="413">
        <v>0.028576388888888887</v>
      </c>
      <c r="GB51" s="414">
        <v>6</v>
      </c>
      <c r="GC51" s="423">
        <v>1</v>
      </c>
      <c r="GD51" s="421"/>
      <c r="GE51" s="421"/>
      <c r="GG51" s="428" t="s">
        <v>762</v>
      </c>
      <c r="GM51" s="413"/>
      <c r="GN51" s="456"/>
      <c r="GO51" s="456"/>
      <c r="GP51" s="414"/>
      <c r="GR51" s="84" t="s">
        <v>390</v>
      </c>
      <c r="GS51" s="84" t="s">
        <v>182</v>
      </c>
      <c r="GT51" s="85" t="s">
        <v>657</v>
      </c>
      <c r="GU51" s="86" t="s">
        <v>670</v>
      </c>
      <c r="GV51" s="86" t="s">
        <v>660</v>
      </c>
      <c r="GW51" s="415">
        <v>5</v>
      </c>
      <c r="GX51" s="413">
        <v>0.028194444444444442</v>
      </c>
      <c r="GY51" s="414">
        <v>6</v>
      </c>
      <c r="GZ51" s="416">
        <v>1</v>
      </c>
      <c r="HA51" s="414">
        <v>8</v>
      </c>
      <c r="HB51" s="421"/>
      <c r="HC51" s="421"/>
      <c r="HE51" s="459" t="s">
        <v>383</v>
      </c>
      <c r="HF51" s="459" t="s">
        <v>693</v>
      </c>
      <c r="HG51" s="85" t="s">
        <v>657</v>
      </c>
      <c r="HH51" s="86" t="s">
        <v>670</v>
      </c>
      <c r="HI51" s="86" t="s">
        <v>659</v>
      </c>
      <c r="HJ51" s="414">
        <v>47</v>
      </c>
      <c r="HK51" s="413">
        <v>0.027696759259259258</v>
      </c>
      <c r="HL51" s="460">
        <v>0.02972222222222222</v>
      </c>
      <c r="HM51" s="460">
        <v>0.002025462962962963</v>
      </c>
      <c r="HP51" s="84" t="s">
        <v>545</v>
      </c>
      <c r="HQ51" s="84" t="s">
        <v>546</v>
      </c>
      <c r="HR51" s="85" t="s">
        <v>657</v>
      </c>
      <c r="HS51" s="86" t="s">
        <v>652</v>
      </c>
      <c r="HT51" s="86" t="s">
        <v>660</v>
      </c>
      <c r="HU51" s="415">
        <v>9</v>
      </c>
      <c r="HV51" s="413">
        <v>0.035555555555555556</v>
      </c>
      <c r="HW51" s="414">
        <v>10</v>
      </c>
      <c r="HX51" s="416"/>
      <c r="HY51" s="414">
        <v>10</v>
      </c>
      <c r="HZ51" s="459"/>
      <c r="IA51" s="468"/>
      <c r="IC51" s="90" t="s">
        <v>103</v>
      </c>
      <c r="ID51" s="90" t="s">
        <v>62</v>
      </c>
      <c r="IE51" s="91" t="s">
        <v>657</v>
      </c>
      <c r="IF51" s="91" t="s">
        <v>380</v>
      </c>
      <c r="IG51" s="91" t="s">
        <v>659</v>
      </c>
      <c r="IH51" s="415">
        <v>10</v>
      </c>
      <c r="II51" s="413">
        <v>0.0370949074074074</v>
      </c>
      <c r="IJ51" s="414">
        <v>8</v>
      </c>
      <c r="IK51" s="416"/>
      <c r="IL51" s="414">
        <v>9</v>
      </c>
      <c r="IP51" s="608" t="s">
        <v>795</v>
      </c>
      <c r="IQ51" s="608" t="s">
        <v>658</v>
      </c>
      <c r="IR51" s="606">
        <v>1</v>
      </c>
      <c r="IS51" s="610">
        <v>0.046134259259259264</v>
      </c>
      <c r="IT51" s="606">
        <v>10</v>
      </c>
      <c r="IU51" s="611" t="s">
        <v>660</v>
      </c>
      <c r="IV51" s="612">
        <v>35</v>
      </c>
    </row>
    <row r="52" spans="1:256" ht="14.25" customHeight="1">
      <c r="A52" s="429" t="s">
        <v>565</v>
      </c>
      <c r="B52" s="429" t="s">
        <v>566</v>
      </c>
      <c r="C52" s="431" t="s">
        <v>651</v>
      </c>
      <c r="D52" s="431" t="s">
        <v>380</v>
      </c>
      <c r="E52" s="431" t="s">
        <v>659</v>
      </c>
      <c r="F52" s="423">
        <v>48</v>
      </c>
      <c r="G52" s="437">
        <v>0.015347222222222222</v>
      </c>
      <c r="H52" s="423">
        <v>5</v>
      </c>
      <c r="I52" s="431"/>
      <c r="J52" s="422"/>
      <c r="M52" s="429" t="s">
        <v>567</v>
      </c>
      <c r="N52" s="429" t="s">
        <v>669</v>
      </c>
      <c r="O52" s="431" t="s">
        <v>340</v>
      </c>
      <c r="P52" s="431" t="s">
        <v>663</v>
      </c>
      <c r="Q52" s="431" t="s">
        <v>527</v>
      </c>
      <c r="R52" s="423">
        <v>48</v>
      </c>
      <c r="S52" s="437">
        <v>0.018854166666666665</v>
      </c>
      <c r="T52" s="423" t="s">
        <v>341</v>
      </c>
      <c r="U52" s="441"/>
      <c r="Y52" s="436" t="s">
        <v>679</v>
      </c>
      <c r="Z52" s="436"/>
      <c r="AA52" s="473"/>
      <c r="AB52" s="432"/>
      <c r="AC52" s="432" t="s">
        <v>391</v>
      </c>
      <c r="AD52" s="427">
        <v>13</v>
      </c>
      <c r="AE52" s="439">
        <v>0.029502314814814815</v>
      </c>
      <c r="AF52" s="432">
        <v>3</v>
      </c>
      <c r="AG52" s="412"/>
      <c r="AH52" s="412"/>
      <c r="AJ52" s="429" t="s">
        <v>344</v>
      </c>
      <c r="AK52" s="429" t="s">
        <v>378</v>
      </c>
      <c r="AL52" s="442" t="s">
        <v>657</v>
      </c>
      <c r="AM52" s="431" t="s">
        <v>667</v>
      </c>
      <c r="AN52" s="431" t="s">
        <v>664</v>
      </c>
      <c r="AO52" s="423">
        <v>48</v>
      </c>
      <c r="AP52" s="437">
        <v>0.015266203703703705</v>
      </c>
      <c r="AQ52" s="423">
        <v>1</v>
      </c>
      <c r="AR52" s="441"/>
      <c r="AV52" s="488" t="s">
        <v>513</v>
      </c>
      <c r="AW52" s="488" t="s">
        <v>650</v>
      </c>
      <c r="AX52" s="423" t="s">
        <v>657</v>
      </c>
      <c r="AY52" s="445" t="s">
        <v>663</v>
      </c>
      <c r="AZ52" s="445" t="s">
        <v>653</v>
      </c>
      <c r="BA52" s="423">
        <v>48</v>
      </c>
      <c r="BB52" s="434">
        <v>9.53</v>
      </c>
      <c r="BC52" s="434">
        <v>20.48</v>
      </c>
      <c r="BD52" s="434">
        <v>10.55</v>
      </c>
      <c r="BF52" s="443"/>
      <c r="BG52" s="433" t="s">
        <v>523</v>
      </c>
      <c r="BH52" s="433" t="s">
        <v>372</v>
      </c>
      <c r="BI52" s="423" t="s">
        <v>657</v>
      </c>
      <c r="BJ52" s="423" t="s">
        <v>663</v>
      </c>
      <c r="BK52" s="423" t="s">
        <v>659</v>
      </c>
      <c r="BL52" s="446">
        <v>48</v>
      </c>
      <c r="BM52" s="434">
        <v>15.15</v>
      </c>
      <c r="BN52" s="423">
        <v>1</v>
      </c>
      <c r="BO52" s="441"/>
      <c r="BQ52" s="482"/>
      <c r="BT52" s="466" t="s">
        <v>192</v>
      </c>
      <c r="BU52" s="466" t="s">
        <v>193</v>
      </c>
      <c r="BV52" s="448" t="s">
        <v>657</v>
      </c>
      <c r="BW52" s="448" t="s">
        <v>663</v>
      </c>
      <c r="BX52" s="452" t="s">
        <v>660</v>
      </c>
      <c r="BY52" s="423">
        <v>11</v>
      </c>
      <c r="BZ52" s="450">
        <v>16.53</v>
      </c>
      <c r="CA52" s="423">
        <v>4</v>
      </c>
      <c r="CB52" s="441"/>
      <c r="CC52" s="449"/>
      <c r="CF52" s="491" t="s">
        <v>161</v>
      </c>
      <c r="CG52" s="491" t="s">
        <v>162</v>
      </c>
      <c r="CH52" s="423" t="s">
        <v>657</v>
      </c>
      <c r="CI52" s="431" t="s">
        <v>663</v>
      </c>
      <c r="CJ52" s="431" t="s">
        <v>660</v>
      </c>
      <c r="CK52" s="438">
        <v>5</v>
      </c>
      <c r="CL52" s="450">
        <v>8.31</v>
      </c>
      <c r="CM52" s="431">
        <v>6</v>
      </c>
      <c r="CN52" s="441">
        <v>1</v>
      </c>
      <c r="CO52" s="478">
        <v>8</v>
      </c>
      <c r="CP52" s="423" t="s">
        <v>664</v>
      </c>
      <c r="CQ52" s="423">
        <v>95</v>
      </c>
      <c r="CS52" s="481" t="s">
        <v>203</v>
      </c>
      <c r="CT52" s="481" t="s">
        <v>204</v>
      </c>
      <c r="CU52" s="454" t="s">
        <v>657</v>
      </c>
      <c r="CV52" s="472" t="s">
        <v>663</v>
      </c>
      <c r="CW52" s="478" t="s">
        <v>660</v>
      </c>
      <c r="CX52" s="423">
        <v>1</v>
      </c>
      <c r="CY52" s="455">
        <v>17.47</v>
      </c>
      <c r="CZ52" s="417">
        <v>10</v>
      </c>
      <c r="DA52" s="441">
        <v>6</v>
      </c>
      <c r="DB52" s="417">
        <v>10</v>
      </c>
      <c r="DC52" s="428" t="s">
        <v>12</v>
      </c>
      <c r="DD52" s="428"/>
      <c r="DF52" s="421" t="s">
        <v>559</v>
      </c>
      <c r="DG52" s="421" t="s">
        <v>560</v>
      </c>
      <c r="DH52" s="414" t="s">
        <v>657</v>
      </c>
      <c r="DI52" s="414" t="s">
        <v>670</v>
      </c>
      <c r="DJ52" s="414" t="s">
        <v>664</v>
      </c>
      <c r="DK52" s="423">
        <v>48</v>
      </c>
      <c r="DL52" s="413">
        <v>0.01673611111111111</v>
      </c>
      <c r="DM52" s="456">
        <v>0.01934027777777778</v>
      </c>
      <c r="DN52" s="456">
        <v>0.002604166666666668</v>
      </c>
      <c r="DQ52" s="84" t="s">
        <v>523</v>
      </c>
      <c r="DR52" s="84" t="s">
        <v>372</v>
      </c>
      <c r="DS52" s="85" t="s">
        <v>657</v>
      </c>
      <c r="DT52" s="86" t="s">
        <v>663</v>
      </c>
      <c r="DU52" s="86" t="s">
        <v>659</v>
      </c>
      <c r="DV52" s="425"/>
      <c r="EA52" s="84" t="s">
        <v>453</v>
      </c>
      <c r="EB52" s="84" t="s">
        <v>454</v>
      </c>
      <c r="EC52" s="85" t="s">
        <v>657</v>
      </c>
      <c r="ED52" s="86" t="s">
        <v>670</v>
      </c>
      <c r="EE52" s="86" t="s">
        <v>684</v>
      </c>
      <c r="EF52" s="415">
        <v>7</v>
      </c>
      <c r="EG52" s="413">
        <v>0.02377314814814815</v>
      </c>
      <c r="EH52" s="414">
        <v>8</v>
      </c>
      <c r="EJ52" s="414"/>
      <c r="EK52" s="414"/>
      <c r="EM52" s="84" t="s">
        <v>344</v>
      </c>
      <c r="EN52" s="84" t="s">
        <v>298</v>
      </c>
      <c r="EO52" s="85" t="s">
        <v>657</v>
      </c>
      <c r="EP52" s="86" t="s">
        <v>667</v>
      </c>
      <c r="EQ52" s="86" t="s">
        <v>653</v>
      </c>
      <c r="ER52" s="415">
        <v>7</v>
      </c>
      <c r="ES52" s="413">
        <v>0.02407407407407407</v>
      </c>
      <c r="ET52" s="414">
        <v>10</v>
      </c>
      <c r="EU52" s="416"/>
      <c r="EV52" s="457">
        <v>10</v>
      </c>
      <c r="EZ52" s="84" t="s">
        <v>390</v>
      </c>
      <c r="FA52" s="84" t="s">
        <v>182</v>
      </c>
      <c r="FB52" s="85" t="s">
        <v>657</v>
      </c>
      <c r="FC52" s="86" t="s">
        <v>670</v>
      </c>
      <c r="FD52" s="86" t="s">
        <v>660</v>
      </c>
      <c r="FE52" s="415">
        <v>8</v>
      </c>
      <c r="FF52" s="413">
        <v>0.024131944444444445</v>
      </c>
      <c r="FG52" s="414">
        <v>8</v>
      </c>
      <c r="FI52" s="414">
        <v>9</v>
      </c>
      <c r="FJ52" s="421"/>
      <c r="FK52" s="421"/>
      <c r="FM52" s="422" t="s">
        <v>504</v>
      </c>
      <c r="FN52" s="422" t="s">
        <v>690</v>
      </c>
      <c r="FO52" s="423" t="s">
        <v>657</v>
      </c>
      <c r="FP52" s="423" t="s">
        <v>380</v>
      </c>
      <c r="FQ52" s="423" t="s">
        <v>684</v>
      </c>
      <c r="FR52" s="415">
        <v>12</v>
      </c>
      <c r="FS52" s="413">
        <v>0.010092592592592592</v>
      </c>
      <c r="FU52" s="84" t="s">
        <v>545</v>
      </c>
      <c r="FV52" s="84" t="s">
        <v>546</v>
      </c>
      <c r="FW52" s="85" t="s">
        <v>657</v>
      </c>
      <c r="FX52" s="86" t="s">
        <v>652</v>
      </c>
      <c r="FY52" s="86" t="s">
        <v>660</v>
      </c>
      <c r="FZ52" s="415">
        <v>6</v>
      </c>
      <c r="GA52" s="413">
        <v>0.029988425925925922</v>
      </c>
      <c r="GB52" s="414">
        <v>10</v>
      </c>
      <c r="GD52" s="421"/>
      <c r="GE52" s="421"/>
      <c r="GG52" s="422" t="s">
        <v>552</v>
      </c>
      <c r="GH52" s="422" t="s">
        <v>553</v>
      </c>
      <c r="GI52" s="423" t="s">
        <v>657</v>
      </c>
      <c r="GJ52" s="422" t="s">
        <v>670</v>
      </c>
      <c r="GK52" s="423" t="s">
        <v>664</v>
      </c>
      <c r="GL52" s="423">
        <v>1</v>
      </c>
      <c r="GM52" s="413">
        <v>0.015393518518518522</v>
      </c>
      <c r="GN52" s="456">
        <v>0.02297453703703704</v>
      </c>
      <c r="GO52" s="456">
        <v>0.007581018518518518</v>
      </c>
      <c r="GP52" s="414">
        <v>10</v>
      </c>
      <c r="GR52" s="84" t="s">
        <v>296</v>
      </c>
      <c r="GS52" s="84" t="s">
        <v>297</v>
      </c>
      <c r="GT52" s="85" t="s">
        <v>657</v>
      </c>
      <c r="GU52" s="86" t="s">
        <v>670</v>
      </c>
      <c r="GV52" s="86" t="s">
        <v>664</v>
      </c>
      <c r="GW52" s="415">
        <v>6</v>
      </c>
      <c r="GX52" s="413">
        <v>0.029583333333333336</v>
      </c>
      <c r="GY52" s="414">
        <v>5</v>
      </c>
      <c r="GZ52" s="416"/>
      <c r="HA52" s="414">
        <v>7</v>
      </c>
      <c r="HB52" s="421"/>
      <c r="HC52" s="421"/>
      <c r="HE52" s="459" t="s">
        <v>427</v>
      </c>
      <c r="HF52" s="459" t="s">
        <v>555</v>
      </c>
      <c r="HG52" s="89" t="s">
        <v>657</v>
      </c>
      <c r="HH52" s="89" t="s">
        <v>663</v>
      </c>
      <c r="HI52" s="89" t="s">
        <v>664</v>
      </c>
      <c r="HJ52" s="414">
        <v>48</v>
      </c>
      <c r="HK52" s="413">
        <v>0.028090277777777777</v>
      </c>
      <c r="HL52" s="460">
        <v>0.03515046296296296</v>
      </c>
      <c r="HM52" s="460">
        <v>0.007060185185185184</v>
      </c>
      <c r="HP52" s="84" t="s">
        <v>453</v>
      </c>
      <c r="HQ52" s="84" t="s">
        <v>454</v>
      </c>
      <c r="HR52" s="85" t="s">
        <v>657</v>
      </c>
      <c r="HS52" s="86" t="s">
        <v>670</v>
      </c>
      <c r="HT52" s="86" t="s">
        <v>684</v>
      </c>
      <c r="HU52" s="415">
        <v>10</v>
      </c>
      <c r="HV52" s="413">
        <v>0.03564814814814815</v>
      </c>
      <c r="HW52" s="414">
        <v>5</v>
      </c>
      <c r="HX52" s="416"/>
      <c r="HY52" s="414">
        <v>7</v>
      </c>
      <c r="HZ52" s="459"/>
      <c r="IA52" s="468"/>
      <c r="IC52" s="92" t="s">
        <v>415</v>
      </c>
      <c r="ID52" s="90"/>
      <c r="IE52" s="91"/>
      <c r="IF52" s="91"/>
      <c r="IG52" s="91"/>
      <c r="IH52" s="415"/>
      <c r="II52" s="413"/>
      <c r="IJ52" s="414"/>
      <c r="IK52" s="416"/>
      <c r="IL52" s="414"/>
      <c r="IQ52" s="611" t="s">
        <v>490</v>
      </c>
      <c r="IR52" s="611" t="s">
        <v>491</v>
      </c>
      <c r="IU52" s="611" t="s">
        <v>659</v>
      </c>
      <c r="IV52" s="612">
        <v>35</v>
      </c>
    </row>
    <row r="53" spans="1:256" ht="14.25" customHeight="1">
      <c r="A53" s="429" t="s">
        <v>537</v>
      </c>
      <c r="B53" s="429" t="s">
        <v>538</v>
      </c>
      <c r="C53" s="431" t="s">
        <v>651</v>
      </c>
      <c r="D53" s="431" t="s">
        <v>380</v>
      </c>
      <c r="E53" s="431" t="s">
        <v>684</v>
      </c>
      <c r="F53" s="423">
        <v>49</v>
      </c>
      <c r="G53" s="437">
        <v>0.015752314814814813</v>
      </c>
      <c r="H53" s="423">
        <v>4</v>
      </c>
      <c r="I53" s="431"/>
      <c r="J53" s="422"/>
      <c r="M53" s="429" t="s">
        <v>552</v>
      </c>
      <c r="N53" s="429" t="s">
        <v>553</v>
      </c>
      <c r="O53" s="423" t="s">
        <v>657</v>
      </c>
      <c r="P53" s="431" t="s">
        <v>670</v>
      </c>
      <c r="Q53" s="431" t="s">
        <v>664</v>
      </c>
      <c r="R53" s="423">
        <v>49</v>
      </c>
      <c r="S53" s="437">
        <v>0.019270833333333334</v>
      </c>
      <c r="T53" s="423">
        <v>1</v>
      </c>
      <c r="U53" s="441"/>
      <c r="Y53" s="429" t="s">
        <v>687</v>
      </c>
      <c r="Z53" s="429" t="s">
        <v>349</v>
      </c>
      <c r="AA53" s="442" t="s">
        <v>657</v>
      </c>
      <c r="AB53" s="431" t="s">
        <v>667</v>
      </c>
      <c r="AC53" s="431" t="s">
        <v>660</v>
      </c>
      <c r="AD53" s="438"/>
      <c r="AJ53" s="429" t="s">
        <v>379</v>
      </c>
      <c r="AK53" s="429" t="s">
        <v>672</v>
      </c>
      <c r="AL53" s="442" t="s">
        <v>657</v>
      </c>
      <c r="AM53" s="431" t="s">
        <v>380</v>
      </c>
      <c r="AN53" s="431" t="s">
        <v>664</v>
      </c>
      <c r="AO53" s="423">
        <v>49</v>
      </c>
      <c r="AP53" s="437">
        <v>0.015335648148148147</v>
      </c>
      <c r="AQ53" s="423">
        <v>6</v>
      </c>
      <c r="AR53" s="441"/>
      <c r="AV53" s="488" t="s">
        <v>295</v>
      </c>
      <c r="AW53" s="488" t="s">
        <v>686</v>
      </c>
      <c r="AX53" s="423" t="s">
        <v>657</v>
      </c>
      <c r="AY53" s="445" t="s">
        <v>652</v>
      </c>
      <c r="AZ53" s="445" t="s">
        <v>660</v>
      </c>
      <c r="BA53" s="423">
        <v>49</v>
      </c>
      <c r="BB53" s="434">
        <v>11.14</v>
      </c>
      <c r="BC53" s="434">
        <v>20.49</v>
      </c>
      <c r="BD53" s="434">
        <v>9.35</v>
      </c>
      <c r="BF53" s="443"/>
      <c r="BG53" s="433" t="s">
        <v>525</v>
      </c>
      <c r="BH53" s="433" t="s">
        <v>526</v>
      </c>
      <c r="BI53" s="423" t="s">
        <v>657</v>
      </c>
      <c r="BJ53" s="423" t="s">
        <v>667</v>
      </c>
      <c r="BK53" s="423" t="s">
        <v>660</v>
      </c>
      <c r="BL53" s="446">
        <v>49</v>
      </c>
      <c r="BM53" s="434">
        <v>15.33</v>
      </c>
      <c r="BN53" s="423">
        <v>1</v>
      </c>
      <c r="BO53" s="441"/>
      <c r="BQ53" s="482"/>
      <c r="BT53" s="447" t="s">
        <v>295</v>
      </c>
      <c r="BU53" s="447" t="s">
        <v>686</v>
      </c>
      <c r="BV53" s="448" t="s">
        <v>657</v>
      </c>
      <c r="BW53" s="448" t="s">
        <v>652</v>
      </c>
      <c r="BX53" s="449" t="s">
        <v>660</v>
      </c>
      <c r="BY53" s="423">
        <v>12</v>
      </c>
      <c r="BZ53" s="450">
        <v>17.04</v>
      </c>
      <c r="CA53" s="423">
        <v>5</v>
      </c>
      <c r="CB53" s="441"/>
      <c r="CC53" s="431"/>
      <c r="CF53" s="451" t="s">
        <v>504</v>
      </c>
      <c r="CG53" s="451" t="s">
        <v>693</v>
      </c>
      <c r="CH53" s="423" t="s">
        <v>657</v>
      </c>
      <c r="CI53" s="448" t="s">
        <v>652</v>
      </c>
      <c r="CJ53" s="452" t="s">
        <v>659</v>
      </c>
      <c r="CK53" s="438">
        <v>6</v>
      </c>
      <c r="CL53" s="450">
        <v>8.4</v>
      </c>
      <c r="CM53" s="452">
        <v>6</v>
      </c>
      <c r="CN53" s="441"/>
      <c r="CO53" s="452">
        <v>8</v>
      </c>
      <c r="CP53" s="423" t="s">
        <v>684</v>
      </c>
      <c r="CQ53" s="423">
        <v>62</v>
      </c>
      <c r="CS53" s="481" t="s">
        <v>504</v>
      </c>
      <c r="CT53" s="481" t="s">
        <v>693</v>
      </c>
      <c r="CU53" s="454" t="s">
        <v>657</v>
      </c>
      <c r="CV53" s="472" t="s">
        <v>652</v>
      </c>
      <c r="CW53" s="478" t="s">
        <v>659</v>
      </c>
      <c r="CX53" s="423">
        <v>2</v>
      </c>
      <c r="CY53" s="455">
        <v>18.16</v>
      </c>
      <c r="CZ53" s="417">
        <v>10</v>
      </c>
      <c r="DA53" s="441">
        <v>4</v>
      </c>
      <c r="DB53" s="417">
        <v>10</v>
      </c>
      <c r="DC53" s="423" t="s">
        <v>660</v>
      </c>
      <c r="DD53" s="423">
        <v>80</v>
      </c>
      <c r="DF53" s="421" t="s">
        <v>159</v>
      </c>
      <c r="DG53" s="421" t="s">
        <v>160</v>
      </c>
      <c r="DH53" s="414" t="s">
        <v>657</v>
      </c>
      <c r="DI53" s="414" t="s">
        <v>667</v>
      </c>
      <c r="DJ53" s="414" t="s">
        <v>664</v>
      </c>
      <c r="DK53" s="423">
        <v>49</v>
      </c>
      <c r="DL53" s="413">
        <v>0.010150462962962964</v>
      </c>
      <c r="DM53" s="456">
        <v>0.019351851851851853</v>
      </c>
      <c r="DN53" s="456">
        <v>0.00920138888888889</v>
      </c>
      <c r="DQ53" s="428" t="s">
        <v>646</v>
      </c>
      <c r="DR53" s="428"/>
      <c r="DS53" s="428"/>
      <c r="DT53" s="428" t="s">
        <v>670</v>
      </c>
      <c r="DU53" s="412">
        <v>11</v>
      </c>
      <c r="DV53" s="425">
        <v>0.04696759259259259</v>
      </c>
      <c r="DW53" s="412">
        <v>6</v>
      </c>
      <c r="EA53" s="84" t="s">
        <v>383</v>
      </c>
      <c r="EB53" s="84" t="s">
        <v>294</v>
      </c>
      <c r="EC53" s="86" t="s">
        <v>657</v>
      </c>
      <c r="ED53" s="86" t="s">
        <v>670</v>
      </c>
      <c r="EE53" s="86" t="s">
        <v>684</v>
      </c>
      <c r="EF53" s="415">
        <v>8</v>
      </c>
      <c r="EG53" s="413">
        <v>0.02400462962962963</v>
      </c>
      <c r="EH53" s="414">
        <v>6</v>
      </c>
      <c r="EJ53" s="414"/>
      <c r="EK53" s="414"/>
      <c r="EM53" s="84" t="s">
        <v>306</v>
      </c>
      <c r="EN53" s="84" t="s">
        <v>307</v>
      </c>
      <c r="EO53" s="86" t="s">
        <v>657</v>
      </c>
      <c r="EP53" s="86" t="s">
        <v>670</v>
      </c>
      <c r="EQ53" s="86" t="s">
        <v>664</v>
      </c>
      <c r="ER53" s="415">
        <v>8</v>
      </c>
      <c r="ES53" s="413">
        <v>0.025243055555555557</v>
      </c>
      <c r="ET53" s="414">
        <v>4</v>
      </c>
      <c r="EU53" s="416"/>
      <c r="EV53" s="457">
        <v>6</v>
      </c>
      <c r="EZ53" s="84" t="s">
        <v>355</v>
      </c>
      <c r="FA53" s="84" t="s">
        <v>356</v>
      </c>
      <c r="FB53" s="85" t="s">
        <v>657</v>
      </c>
      <c r="FC53" s="86" t="s">
        <v>670</v>
      </c>
      <c r="FD53" s="86" t="s">
        <v>659</v>
      </c>
      <c r="FE53" s="415">
        <v>9</v>
      </c>
      <c r="FF53" s="413">
        <v>0.024745370370370372</v>
      </c>
      <c r="FG53" s="414">
        <v>6</v>
      </c>
      <c r="FI53" s="414">
        <v>8</v>
      </c>
      <c r="FJ53" s="421"/>
      <c r="FK53" s="421"/>
      <c r="FM53" s="422" t="s">
        <v>209</v>
      </c>
      <c r="FN53" s="422" t="s">
        <v>211</v>
      </c>
      <c r="FO53" s="423" t="s">
        <v>657</v>
      </c>
      <c r="FP53" s="423" t="s">
        <v>670</v>
      </c>
      <c r="FQ53" s="423" t="s">
        <v>660</v>
      </c>
      <c r="FR53" s="415">
        <v>13</v>
      </c>
      <c r="FS53" s="413">
        <v>0.010520833333333333</v>
      </c>
      <c r="FU53" s="84" t="s">
        <v>379</v>
      </c>
      <c r="FV53" s="84" t="s">
        <v>672</v>
      </c>
      <c r="FW53" s="85" t="s">
        <v>657</v>
      </c>
      <c r="FX53" s="86" t="s">
        <v>380</v>
      </c>
      <c r="FY53" s="86" t="s">
        <v>664</v>
      </c>
      <c r="FZ53" s="415">
        <v>7</v>
      </c>
      <c r="GA53" s="413">
        <v>0.0305787037037037</v>
      </c>
      <c r="GB53" s="414">
        <v>10</v>
      </c>
      <c r="GD53" s="421"/>
      <c r="GE53" s="421"/>
      <c r="GG53" s="422" t="s">
        <v>106</v>
      </c>
      <c r="GH53" s="422" t="s">
        <v>715</v>
      </c>
      <c r="GI53" s="423" t="s">
        <v>657</v>
      </c>
      <c r="GJ53" s="422" t="s">
        <v>670</v>
      </c>
      <c r="GK53" s="423" t="s">
        <v>684</v>
      </c>
      <c r="GL53" s="423">
        <v>2</v>
      </c>
      <c r="GM53" s="413">
        <v>0.019131944444444444</v>
      </c>
      <c r="GN53" s="456">
        <v>0.02318287037037037</v>
      </c>
      <c r="GO53" s="456">
        <v>0.004050925925925926</v>
      </c>
      <c r="GP53" s="414">
        <v>9</v>
      </c>
      <c r="GR53" s="84" t="s">
        <v>545</v>
      </c>
      <c r="GS53" s="84" t="s">
        <v>546</v>
      </c>
      <c r="GT53" s="85" t="s">
        <v>657</v>
      </c>
      <c r="GU53" s="86" t="s">
        <v>652</v>
      </c>
      <c r="GV53" s="86" t="s">
        <v>660</v>
      </c>
      <c r="GW53" s="415">
        <v>7</v>
      </c>
      <c r="GX53" s="413">
        <v>0.03079861111111111</v>
      </c>
      <c r="GY53" s="414">
        <v>10</v>
      </c>
      <c r="GZ53" s="416"/>
      <c r="HA53" s="414">
        <v>10</v>
      </c>
      <c r="HB53" s="421"/>
      <c r="HC53" s="421"/>
      <c r="HE53" s="436" t="s">
        <v>704</v>
      </c>
      <c r="HF53" s="459"/>
      <c r="HG53" s="89"/>
      <c r="HH53" s="89"/>
      <c r="HI53" s="89"/>
      <c r="HJ53" s="414"/>
      <c r="HK53" s="413"/>
      <c r="HL53" s="460"/>
      <c r="HM53" s="460"/>
      <c r="HP53" s="84" t="s">
        <v>407</v>
      </c>
      <c r="HQ53" s="84" t="s">
        <v>408</v>
      </c>
      <c r="HR53" s="86" t="s">
        <v>657</v>
      </c>
      <c r="HS53" s="86" t="s">
        <v>670</v>
      </c>
      <c r="HT53" s="86" t="s">
        <v>664</v>
      </c>
      <c r="HU53" s="415">
        <v>11</v>
      </c>
      <c r="HV53" s="413">
        <v>0.0383912037037037</v>
      </c>
      <c r="HW53" s="414">
        <v>4</v>
      </c>
      <c r="HX53" s="416"/>
      <c r="HY53" s="414">
        <v>6</v>
      </c>
      <c r="HZ53" s="459"/>
      <c r="IA53" s="468"/>
      <c r="IC53" s="84" t="s">
        <v>295</v>
      </c>
      <c r="ID53" s="84" t="s">
        <v>781</v>
      </c>
      <c r="IE53" s="86" t="s">
        <v>657</v>
      </c>
      <c r="IF53" s="86" t="s">
        <v>652</v>
      </c>
      <c r="IG53" s="86" t="s">
        <v>653</v>
      </c>
      <c r="IH53" s="415">
        <v>1</v>
      </c>
      <c r="II53" s="413">
        <v>0.008912037037037038</v>
      </c>
      <c r="IJ53" s="414">
        <v>10</v>
      </c>
      <c r="IK53" s="416">
        <v>6</v>
      </c>
      <c r="IL53" s="414">
        <v>10</v>
      </c>
      <c r="IM53" s="459" t="s">
        <v>789</v>
      </c>
      <c r="IN53" s="468"/>
      <c r="IQ53" s="611" t="s">
        <v>614</v>
      </c>
      <c r="IR53" s="611" t="s">
        <v>501</v>
      </c>
      <c r="IU53" s="611" t="s">
        <v>653</v>
      </c>
      <c r="IV53" s="612">
        <v>8</v>
      </c>
    </row>
    <row r="54" spans="1:256" ht="14.25" customHeight="1">
      <c r="A54" s="429" t="s">
        <v>568</v>
      </c>
      <c r="B54" s="429" t="s">
        <v>569</v>
      </c>
      <c r="C54" s="431" t="s">
        <v>651</v>
      </c>
      <c r="D54" s="431" t="s">
        <v>667</v>
      </c>
      <c r="E54" s="431" t="s">
        <v>660</v>
      </c>
      <c r="F54" s="423">
        <v>50</v>
      </c>
      <c r="G54" s="437">
        <v>0.016435185185185188</v>
      </c>
      <c r="H54" s="423">
        <v>1</v>
      </c>
      <c r="I54" s="431"/>
      <c r="J54" s="422"/>
      <c r="M54" s="429" t="s">
        <v>675</v>
      </c>
      <c r="N54" s="429" t="s">
        <v>446</v>
      </c>
      <c r="O54" s="440" t="s">
        <v>340</v>
      </c>
      <c r="P54" s="431" t="s">
        <v>667</v>
      </c>
      <c r="Q54" s="431" t="s">
        <v>660</v>
      </c>
      <c r="R54" s="423">
        <v>50</v>
      </c>
      <c r="S54" s="437">
        <v>0.019976851851851853</v>
      </c>
      <c r="T54" s="423" t="s">
        <v>341</v>
      </c>
      <c r="U54" s="441"/>
      <c r="Y54" s="429" t="s">
        <v>352</v>
      </c>
      <c r="Z54" s="429" t="s">
        <v>353</v>
      </c>
      <c r="AA54" s="442" t="s">
        <v>657</v>
      </c>
      <c r="AB54" s="431" t="s">
        <v>667</v>
      </c>
      <c r="AC54" s="431" t="s">
        <v>660</v>
      </c>
      <c r="AD54" s="438"/>
      <c r="AJ54" s="429" t="s">
        <v>395</v>
      </c>
      <c r="AK54" s="429" t="s">
        <v>387</v>
      </c>
      <c r="AL54" s="442" t="s">
        <v>657</v>
      </c>
      <c r="AM54" s="431" t="s">
        <v>670</v>
      </c>
      <c r="AN54" s="431" t="s">
        <v>659</v>
      </c>
      <c r="AO54" s="423">
        <v>50</v>
      </c>
      <c r="AP54" s="437">
        <v>0.015358796296296296</v>
      </c>
      <c r="AQ54" s="423">
        <v>1</v>
      </c>
      <c r="AR54" s="441"/>
      <c r="AV54" s="422" t="s">
        <v>170</v>
      </c>
      <c r="AW54" s="422" t="s">
        <v>248</v>
      </c>
      <c r="AX54" s="423" t="s">
        <v>657</v>
      </c>
      <c r="AY54" s="423" t="s">
        <v>652</v>
      </c>
      <c r="AZ54" s="423" t="s">
        <v>660</v>
      </c>
      <c r="BA54" s="423">
        <v>50</v>
      </c>
      <c r="BB54" s="434">
        <v>11.33</v>
      </c>
      <c r="BC54" s="434">
        <v>20.53</v>
      </c>
      <c r="BD54" s="434">
        <v>9.2</v>
      </c>
      <c r="BF54" s="443"/>
      <c r="BG54" s="433" t="s">
        <v>554</v>
      </c>
      <c r="BH54" s="433" t="s">
        <v>555</v>
      </c>
      <c r="BI54" s="423" t="s">
        <v>657</v>
      </c>
      <c r="BJ54" s="423" t="s">
        <v>380</v>
      </c>
      <c r="BK54" s="423" t="s">
        <v>684</v>
      </c>
      <c r="BL54" s="446">
        <v>50</v>
      </c>
      <c r="BM54" s="434">
        <v>15.41</v>
      </c>
      <c r="BN54" s="423">
        <v>4</v>
      </c>
      <c r="BO54" s="441"/>
      <c r="BP54" s="423">
        <v>6</v>
      </c>
      <c r="BQ54" s="482"/>
      <c r="BT54" s="447" t="s">
        <v>94</v>
      </c>
      <c r="BU54" s="447" t="s">
        <v>95</v>
      </c>
      <c r="BV54" s="448" t="s">
        <v>657</v>
      </c>
      <c r="BW54" s="431" t="s">
        <v>652</v>
      </c>
      <c r="BX54" s="449" t="s">
        <v>664</v>
      </c>
      <c r="BY54" s="423">
        <v>13</v>
      </c>
      <c r="BZ54" s="450">
        <v>17.22</v>
      </c>
      <c r="CA54" s="423">
        <v>4</v>
      </c>
      <c r="CB54" s="441"/>
      <c r="CC54" s="431"/>
      <c r="CF54" s="487" t="s">
        <v>239</v>
      </c>
      <c r="CG54" s="488" t="s">
        <v>176</v>
      </c>
      <c r="CH54" s="423" t="s">
        <v>657</v>
      </c>
      <c r="CI54" s="445" t="s">
        <v>652</v>
      </c>
      <c r="CJ54" s="445" t="s">
        <v>653</v>
      </c>
      <c r="CK54" s="438">
        <v>7</v>
      </c>
      <c r="CL54" s="450">
        <v>8.42</v>
      </c>
      <c r="CM54" s="452">
        <v>5</v>
      </c>
      <c r="CN54" s="441"/>
      <c r="CO54" s="452">
        <v>7</v>
      </c>
      <c r="CP54" s="483"/>
      <c r="CQ54" s="429"/>
      <c r="CS54" s="484" t="s">
        <v>614</v>
      </c>
      <c r="CT54" s="484" t="s">
        <v>501</v>
      </c>
      <c r="CU54" s="454" t="s">
        <v>657</v>
      </c>
      <c r="CV54" s="454" t="s">
        <v>663</v>
      </c>
      <c r="CW54" s="454" t="s">
        <v>659</v>
      </c>
      <c r="CX54" s="423">
        <v>3</v>
      </c>
      <c r="CY54" s="455">
        <v>18.33</v>
      </c>
      <c r="CZ54" s="417">
        <v>8</v>
      </c>
      <c r="DA54" s="441">
        <v>3</v>
      </c>
      <c r="DB54" s="417">
        <v>9</v>
      </c>
      <c r="DC54" s="423" t="s">
        <v>659</v>
      </c>
      <c r="DD54" s="423">
        <v>119</v>
      </c>
      <c r="DF54" s="421" t="s">
        <v>680</v>
      </c>
      <c r="DG54" s="421" t="s">
        <v>681</v>
      </c>
      <c r="DH54" s="414" t="s">
        <v>657</v>
      </c>
      <c r="DI54" s="414" t="s">
        <v>667</v>
      </c>
      <c r="DJ54" s="414" t="s">
        <v>660</v>
      </c>
      <c r="DK54" s="423">
        <v>50</v>
      </c>
      <c r="DL54" s="413">
        <v>0.012048611111111112</v>
      </c>
      <c r="DM54" s="456">
        <v>0.019398148148148147</v>
      </c>
      <c r="DN54" s="456">
        <v>0.007349537037037035</v>
      </c>
      <c r="DQ54" s="84" t="s">
        <v>671</v>
      </c>
      <c r="DR54" s="84" t="s">
        <v>672</v>
      </c>
      <c r="DS54" s="85" t="s">
        <v>657</v>
      </c>
      <c r="DT54" s="86" t="s">
        <v>670</v>
      </c>
      <c r="DU54" s="86" t="s">
        <v>664</v>
      </c>
      <c r="DV54" s="425"/>
      <c r="EA54" s="84" t="s">
        <v>407</v>
      </c>
      <c r="EB54" s="84" t="s">
        <v>408</v>
      </c>
      <c r="EC54" s="86" t="s">
        <v>657</v>
      </c>
      <c r="ED54" s="86" t="s">
        <v>670</v>
      </c>
      <c r="EE54" s="86" t="s">
        <v>664</v>
      </c>
      <c r="EF54" s="415">
        <v>9</v>
      </c>
      <c r="EG54" s="413">
        <v>0.02619212962962963</v>
      </c>
      <c r="EH54" s="414">
        <v>5</v>
      </c>
      <c r="EJ54" s="414"/>
      <c r="EK54" s="414"/>
      <c r="EM54" s="84" t="s">
        <v>325</v>
      </c>
      <c r="EN54" s="84" t="s">
        <v>585</v>
      </c>
      <c r="EO54" s="85" t="s">
        <v>657</v>
      </c>
      <c r="EP54" s="86" t="s">
        <v>663</v>
      </c>
      <c r="EQ54" s="86" t="s">
        <v>664</v>
      </c>
      <c r="ER54" s="415">
        <v>9</v>
      </c>
      <c r="ES54" s="413">
        <v>0.025717592592592594</v>
      </c>
      <c r="ET54" s="414">
        <v>6</v>
      </c>
      <c r="EU54" s="416"/>
      <c r="EV54" s="457">
        <v>8</v>
      </c>
      <c r="EZ54" s="84" t="s">
        <v>309</v>
      </c>
      <c r="FA54" s="84" t="s">
        <v>310</v>
      </c>
      <c r="FB54" s="85" t="s">
        <v>657</v>
      </c>
      <c r="FC54" s="86" t="s">
        <v>670</v>
      </c>
      <c r="FD54" s="86" t="s">
        <v>664</v>
      </c>
      <c r="FE54" s="415">
        <v>10</v>
      </c>
      <c r="FF54" s="413">
        <v>0.026064814814814815</v>
      </c>
      <c r="FG54" s="414">
        <v>5</v>
      </c>
      <c r="FI54" s="414">
        <v>7</v>
      </c>
      <c r="FJ54" s="421"/>
      <c r="FK54" s="421"/>
      <c r="FM54" s="422" t="s">
        <v>275</v>
      </c>
      <c r="FN54" s="422" t="s">
        <v>191</v>
      </c>
      <c r="FO54" s="423" t="s">
        <v>657</v>
      </c>
      <c r="FP54" s="423" t="s">
        <v>663</v>
      </c>
      <c r="FQ54" s="423" t="s">
        <v>660</v>
      </c>
      <c r="FR54" s="415">
        <v>14</v>
      </c>
      <c r="FS54" s="413">
        <v>0.010671296296296297</v>
      </c>
      <c r="FU54" s="84" t="s">
        <v>462</v>
      </c>
      <c r="FV54" s="84" t="s">
        <v>463</v>
      </c>
      <c r="FW54" s="85" t="s">
        <v>657</v>
      </c>
      <c r="FX54" s="86" t="s">
        <v>380</v>
      </c>
      <c r="FY54" s="86" t="s">
        <v>684</v>
      </c>
      <c r="FZ54" s="415">
        <v>8</v>
      </c>
      <c r="GA54" s="413">
        <v>0.031145833333333334</v>
      </c>
      <c r="GB54" s="414">
        <v>8</v>
      </c>
      <c r="GD54" s="421"/>
      <c r="GE54" s="421"/>
      <c r="GG54" s="422" t="s">
        <v>328</v>
      </c>
      <c r="GH54" s="422" t="s">
        <v>329</v>
      </c>
      <c r="GI54" s="423" t="s">
        <v>657</v>
      </c>
      <c r="GJ54" s="422" t="s">
        <v>663</v>
      </c>
      <c r="GK54" s="423" t="s">
        <v>664</v>
      </c>
      <c r="GL54" s="423">
        <v>3</v>
      </c>
      <c r="GM54" s="413">
        <v>0.015497685185185186</v>
      </c>
      <c r="GN54" s="456">
        <v>0.023483796296296298</v>
      </c>
      <c r="GO54" s="456">
        <v>0.007986111111111112</v>
      </c>
      <c r="GP54" s="414">
        <v>8</v>
      </c>
      <c r="GR54" s="84" t="s">
        <v>407</v>
      </c>
      <c r="GS54" s="84" t="s">
        <v>408</v>
      </c>
      <c r="GT54" s="86" t="s">
        <v>657</v>
      </c>
      <c r="GU54" s="86" t="s">
        <v>670</v>
      </c>
      <c r="GV54" s="86" t="s">
        <v>664</v>
      </c>
      <c r="GW54" s="415">
        <v>8</v>
      </c>
      <c r="GX54" s="413">
        <v>0.03180555555555555</v>
      </c>
      <c r="GY54" s="414">
        <v>4</v>
      </c>
      <c r="GZ54" s="416"/>
      <c r="HA54" s="414">
        <v>6</v>
      </c>
      <c r="HB54" s="421"/>
      <c r="HC54" s="421"/>
      <c r="HE54" s="459" t="s">
        <v>545</v>
      </c>
      <c r="HF54" s="459" t="s">
        <v>546</v>
      </c>
      <c r="HG54" s="85" t="s">
        <v>657</v>
      </c>
      <c r="HH54" s="86" t="s">
        <v>652</v>
      </c>
      <c r="HI54" s="86" t="s">
        <v>660</v>
      </c>
      <c r="HJ54" s="414">
        <v>1</v>
      </c>
      <c r="HK54" s="413">
        <v>0.02957175925925926</v>
      </c>
      <c r="HL54" s="460">
        <v>0.039525462962962964</v>
      </c>
      <c r="HM54" s="460">
        <v>0.009953703703703704</v>
      </c>
      <c r="HN54" s="423">
        <v>10</v>
      </c>
      <c r="HP54" s="84" t="s">
        <v>328</v>
      </c>
      <c r="HQ54" s="84" t="s">
        <v>329</v>
      </c>
      <c r="HR54" s="85" t="s">
        <v>657</v>
      </c>
      <c r="HS54" s="86" t="s">
        <v>663</v>
      </c>
      <c r="HT54" s="86" t="s">
        <v>664</v>
      </c>
      <c r="HU54" s="415">
        <v>12</v>
      </c>
      <c r="HV54" s="413">
        <v>0.039976851851851854</v>
      </c>
      <c r="HW54" s="414">
        <v>3</v>
      </c>
      <c r="HX54" s="416"/>
      <c r="HY54" s="414">
        <v>5</v>
      </c>
      <c r="HZ54" s="459"/>
      <c r="IA54" s="468"/>
      <c r="IC54" s="84" t="s">
        <v>203</v>
      </c>
      <c r="ID54" s="84" t="s">
        <v>204</v>
      </c>
      <c r="IE54" s="85" t="s">
        <v>657</v>
      </c>
      <c r="IF54" s="86" t="s">
        <v>663</v>
      </c>
      <c r="IG54" s="86" t="s">
        <v>660</v>
      </c>
      <c r="IH54" s="415">
        <v>2</v>
      </c>
      <c r="II54" s="413">
        <v>0.009016203703703703</v>
      </c>
      <c r="IJ54" s="414">
        <v>10</v>
      </c>
      <c r="IK54" s="416">
        <v>4</v>
      </c>
      <c r="IL54" s="414">
        <v>10</v>
      </c>
      <c r="IM54" s="459" t="s">
        <v>660</v>
      </c>
      <c r="IN54" s="468">
        <v>72</v>
      </c>
      <c r="IQ54" s="611" t="s">
        <v>493</v>
      </c>
      <c r="IR54" s="611" t="s">
        <v>485</v>
      </c>
      <c r="IU54" s="611" t="s">
        <v>664</v>
      </c>
      <c r="IV54" s="612">
        <v>18</v>
      </c>
    </row>
    <row r="55" spans="1:256" ht="14.25" customHeight="1">
      <c r="A55" s="429" t="s">
        <v>563</v>
      </c>
      <c r="B55" s="429" t="s">
        <v>564</v>
      </c>
      <c r="C55" s="431" t="s">
        <v>651</v>
      </c>
      <c r="D55" s="431" t="s">
        <v>663</v>
      </c>
      <c r="E55" s="431" t="s">
        <v>659</v>
      </c>
      <c r="F55" s="423">
        <v>51</v>
      </c>
      <c r="G55" s="437">
        <v>0.016550925925925924</v>
      </c>
      <c r="H55" s="423">
        <v>1</v>
      </c>
      <c r="I55" s="431"/>
      <c r="J55" s="422"/>
      <c r="M55" s="429" t="s">
        <v>447</v>
      </c>
      <c r="N55" s="429" t="s">
        <v>531</v>
      </c>
      <c r="O55" s="431" t="s">
        <v>340</v>
      </c>
      <c r="P55" s="431" t="s">
        <v>670</v>
      </c>
      <c r="Q55" s="431" t="s">
        <v>527</v>
      </c>
      <c r="R55" s="423">
        <v>51</v>
      </c>
      <c r="S55" s="437">
        <v>0.020532407407407405</v>
      </c>
      <c r="T55" s="423" t="s">
        <v>341</v>
      </c>
      <c r="U55" s="441"/>
      <c r="Y55" s="429" t="s">
        <v>347</v>
      </c>
      <c r="Z55" s="429" t="s">
        <v>558</v>
      </c>
      <c r="AA55" s="442" t="s">
        <v>657</v>
      </c>
      <c r="AB55" s="431" t="s">
        <v>667</v>
      </c>
      <c r="AC55" s="431" t="s">
        <v>660</v>
      </c>
      <c r="AD55" s="438"/>
      <c r="AJ55" s="429" t="s">
        <v>393</v>
      </c>
      <c r="AK55" s="429" t="s">
        <v>394</v>
      </c>
      <c r="AL55" s="431" t="s">
        <v>657</v>
      </c>
      <c r="AM55" s="431" t="s">
        <v>380</v>
      </c>
      <c r="AN55" s="431" t="s">
        <v>684</v>
      </c>
      <c r="AO55" s="423">
        <v>51</v>
      </c>
      <c r="AP55" s="437">
        <v>0.015416666666666667</v>
      </c>
      <c r="AQ55" s="423">
        <v>5</v>
      </c>
      <c r="AR55" s="441"/>
      <c r="AV55" s="461" t="s">
        <v>468</v>
      </c>
      <c r="AW55" s="461" t="s">
        <v>469</v>
      </c>
      <c r="AX55" s="423" t="s">
        <v>657</v>
      </c>
      <c r="AY55" s="462" t="s">
        <v>380</v>
      </c>
      <c r="AZ55" s="463" t="s">
        <v>659</v>
      </c>
      <c r="BA55" s="423">
        <v>51</v>
      </c>
      <c r="BB55" s="434">
        <v>20.53</v>
      </c>
      <c r="BC55" s="434">
        <v>20.53</v>
      </c>
      <c r="BD55" s="434">
        <v>0</v>
      </c>
      <c r="BF55" s="443"/>
      <c r="BG55" s="433" t="s">
        <v>528</v>
      </c>
      <c r="BH55" s="433" t="s">
        <v>529</v>
      </c>
      <c r="BI55" s="423" t="s">
        <v>657</v>
      </c>
      <c r="BJ55" s="423" t="s">
        <v>670</v>
      </c>
      <c r="BK55" s="423" t="s">
        <v>684</v>
      </c>
      <c r="BL55" s="446">
        <v>51</v>
      </c>
      <c r="BM55" s="434">
        <v>15.43</v>
      </c>
      <c r="BN55" s="423">
        <v>1</v>
      </c>
      <c r="BO55" s="441"/>
      <c r="BQ55" s="482"/>
      <c r="BT55" s="491" t="s">
        <v>180</v>
      </c>
      <c r="BU55" s="491" t="s">
        <v>686</v>
      </c>
      <c r="BV55" s="448" t="s">
        <v>657</v>
      </c>
      <c r="BW55" s="431" t="s">
        <v>667</v>
      </c>
      <c r="BX55" s="431" t="s">
        <v>660</v>
      </c>
      <c r="BY55" s="423">
        <v>14</v>
      </c>
      <c r="BZ55" s="450">
        <v>17.24</v>
      </c>
      <c r="CA55" s="423">
        <v>6</v>
      </c>
      <c r="CB55" s="441"/>
      <c r="CC55" s="431"/>
      <c r="CF55" s="491" t="s">
        <v>511</v>
      </c>
      <c r="CG55" s="491" t="s">
        <v>216</v>
      </c>
      <c r="CH55" s="423" t="s">
        <v>657</v>
      </c>
      <c r="CI55" s="431" t="s">
        <v>670</v>
      </c>
      <c r="CJ55" s="431" t="s">
        <v>660</v>
      </c>
      <c r="CK55" s="438">
        <v>8</v>
      </c>
      <c r="CL55" s="450">
        <v>8.43</v>
      </c>
      <c r="CM55" s="478">
        <v>10</v>
      </c>
      <c r="CN55" s="441"/>
      <c r="CO55" s="431">
        <v>10</v>
      </c>
      <c r="CP55" s="483"/>
      <c r="CQ55" s="429"/>
      <c r="CS55" s="489" t="s">
        <v>509</v>
      </c>
      <c r="CT55" s="492" t="s">
        <v>650</v>
      </c>
      <c r="CU55" s="454" t="s">
        <v>657</v>
      </c>
      <c r="CV55" s="493" t="s">
        <v>652</v>
      </c>
      <c r="CW55" s="493" t="s">
        <v>653</v>
      </c>
      <c r="CX55" s="423">
        <v>4</v>
      </c>
      <c r="CY55" s="455">
        <v>18.46</v>
      </c>
      <c r="CZ55" s="417">
        <v>8</v>
      </c>
      <c r="DA55" s="441">
        <v>2</v>
      </c>
      <c r="DB55" s="417">
        <v>9</v>
      </c>
      <c r="DC55" s="423" t="s">
        <v>653</v>
      </c>
      <c r="DD55" s="423">
        <v>16</v>
      </c>
      <c r="DF55" s="421" t="s">
        <v>621</v>
      </c>
      <c r="DG55" s="421" t="s">
        <v>622</v>
      </c>
      <c r="DH55" s="414" t="s">
        <v>657</v>
      </c>
      <c r="DI55" s="414" t="s">
        <v>670</v>
      </c>
      <c r="DJ55" s="414" t="s">
        <v>660</v>
      </c>
      <c r="DK55" s="423">
        <v>51</v>
      </c>
      <c r="DL55" s="413">
        <v>0.019131944444444444</v>
      </c>
      <c r="DM55" s="456">
        <v>0.019421296296296294</v>
      </c>
      <c r="DN55" s="456">
        <v>0.00028935185185184967</v>
      </c>
      <c r="DQ55" s="84" t="s">
        <v>379</v>
      </c>
      <c r="DR55" s="84" t="s">
        <v>672</v>
      </c>
      <c r="DS55" s="85" t="s">
        <v>657</v>
      </c>
      <c r="DT55" s="86" t="s">
        <v>380</v>
      </c>
      <c r="DU55" s="86" t="s">
        <v>664</v>
      </c>
      <c r="DV55" s="425"/>
      <c r="EA55" s="84" t="s">
        <v>328</v>
      </c>
      <c r="EB55" s="84" t="s">
        <v>329</v>
      </c>
      <c r="EC55" s="85" t="s">
        <v>657</v>
      </c>
      <c r="ED55" s="86" t="s">
        <v>663</v>
      </c>
      <c r="EE55" s="86" t="s">
        <v>664</v>
      </c>
      <c r="EF55" s="415">
        <v>10</v>
      </c>
      <c r="EG55" s="413">
        <v>0.027268518518518515</v>
      </c>
      <c r="EH55" s="414">
        <v>3</v>
      </c>
      <c r="EJ55" s="414"/>
      <c r="EK55" s="414"/>
      <c r="EM55" s="84" t="s">
        <v>328</v>
      </c>
      <c r="EN55" s="84" t="s">
        <v>329</v>
      </c>
      <c r="EO55" s="85" t="s">
        <v>657</v>
      </c>
      <c r="EP55" s="86" t="s">
        <v>663</v>
      </c>
      <c r="EQ55" s="86" t="s">
        <v>664</v>
      </c>
      <c r="ER55" s="415">
        <v>10</v>
      </c>
      <c r="ES55" s="413">
        <v>0.02681712962962963</v>
      </c>
      <c r="ET55" s="414">
        <v>5</v>
      </c>
      <c r="EU55" s="416"/>
      <c r="EV55" s="457">
        <v>7</v>
      </c>
      <c r="EZ55" s="84" t="s">
        <v>407</v>
      </c>
      <c r="FA55" s="84" t="s">
        <v>408</v>
      </c>
      <c r="FB55" s="86" t="s">
        <v>657</v>
      </c>
      <c r="FC55" s="86" t="s">
        <v>670</v>
      </c>
      <c r="FD55" s="86" t="s">
        <v>664</v>
      </c>
      <c r="FE55" s="415">
        <v>11</v>
      </c>
      <c r="FF55" s="413">
        <v>0.02625</v>
      </c>
      <c r="FG55" s="414">
        <v>4</v>
      </c>
      <c r="FI55" s="414">
        <v>6</v>
      </c>
      <c r="FJ55" s="421"/>
      <c r="FK55" s="421"/>
      <c r="FM55" s="422" t="s">
        <v>205</v>
      </c>
      <c r="FN55" s="422" t="s">
        <v>693</v>
      </c>
      <c r="FO55" s="423" t="s">
        <v>657</v>
      </c>
      <c r="FP55" s="423" t="s">
        <v>670</v>
      </c>
      <c r="FQ55" s="423" t="s">
        <v>659</v>
      </c>
      <c r="FR55" s="415">
        <v>15</v>
      </c>
      <c r="FS55" s="413">
        <v>0.01087962962962963</v>
      </c>
      <c r="FU55" s="84" t="s">
        <v>325</v>
      </c>
      <c r="FV55" s="84" t="s">
        <v>585</v>
      </c>
      <c r="FW55" s="85" t="s">
        <v>657</v>
      </c>
      <c r="FX55" s="86" t="s">
        <v>663</v>
      </c>
      <c r="FY55" s="86" t="s">
        <v>664</v>
      </c>
      <c r="FZ55" s="415">
        <v>9</v>
      </c>
      <c r="GA55" s="413">
        <v>0.03140046296296296</v>
      </c>
      <c r="GB55" s="414">
        <v>6</v>
      </c>
      <c r="GD55" s="421"/>
      <c r="GE55" s="421"/>
      <c r="GG55" s="422" t="s">
        <v>327</v>
      </c>
      <c r="GH55" s="422" t="s">
        <v>348</v>
      </c>
      <c r="GI55" s="423" t="s">
        <v>657</v>
      </c>
      <c r="GJ55" s="422" t="s">
        <v>663</v>
      </c>
      <c r="GK55" s="423" t="s">
        <v>659</v>
      </c>
      <c r="GL55" s="423">
        <v>4</v>
      </c>
      <c r="GM55" s="413">
        <v>0.01443287037037037</v>
      </c>
      <c r="GN55" s="456">
        <v>0.02351851851851852</v>
      </c>
      <c r="GO55" s="456">
        <v>0.009085648148148148</v>
      </c>
      <c r="GP55" s="414">
        <v>7</v>
      </c>
      <c r="GR55" s="84" t="s">
        <v>379</v>
      </c>
      <c r="GS55" s="84" t="s">
        <v>672</v>
      </c>
      <c r="GT55" s="85" t="s">
        <v>657</v>
      </c>
      <c r="GU55" s="86" t="s">
        <v>380</v>
      </c>
      <c r="GV55" s="86" t="s">
        <v>664</v>
      </c>
      <c r="GW55" s="415">
        <v>9</v>
      </c>
      <c r="GX55" s="413">
        <v>0.03248842592592593</v>
      </c>
      <c r="GY55" s="414">
        <v>10</v>
      </c>
      <c r="GZ55" s="416"/>
      <c r="HA55" s="414">
        <v>10</v>
      </c>
      <c r="HB55" s="421"/>
      <c r="HC55" s="421"/>
      <c r="HE55" s="459" t="s">
        <v>328</v>
      </c>
      <c r="HF55" s="459" t="s">
        <v>329</v>
      </c>
      <c r="HG55" s="85" t="s">
        <v>657</v>
      </c>
      <c r="HH55" s="86" t="s">
        <v>663</v>
      </c>
      <c r="HI55" s="86" t="s">
        <v>664</v>
      </c>
      <c r="HJ55" s="414">
        <v>2</v>
      </c>
      <c r="HK55" s="413">
        <v>0.03181712962962963</v>
      </c>
      <c r="HL55" s="460">
        <v>0.039976851851851854</v>
      </c>
      <c r="HM55" s="460">
        <v>0.008159722222222223</v>
      </c>
      <c r="HN55" s="423">
        <v>9</v>
      </c>
      <c r="HP55" s="84" t="s">
        <v>379</v>
      </c>
      <c r="HQ55" s="84" t="s">
        <v>672</v>
      </c>
      <c r="HR55" s="85" t="s">
        <v>657</v>
      </c>
      <c r="HS55" s="86" t="s">
        <v>380</v>
      </c>
      <c r="HT55" s="86" t="s">
        <v>664</v>
      </c>
      <c r="HU55" s="415">
        <v>13</v>
      </c>
      <c r="HV55" s="413">
        <v>0.042916666666666665</v>
      </c>
      <c r="HW55" s="414">
        <v>10</v>
      </c>
      <c r="HX55" s="416"/>
      <c r="HY55" s="414">
        <v>10</v>
      </c>
      <c r="HZ55" s="459"/>
      <c r="IA55" s="468"/>
      <c r="IC55" s="84" t="s">
        <v>504</v>
      </c>
      <c r="ID55" s="84" t="s">
        <v>693</v>
      </c>
      <c r="IE55" s="85" t="s">
        <v>657</v>
      </c>
      <c r="IF55" s="86" t="s">
        <v>652</v>
      </c>
      <c r="IG55" s="86" t="s">
        <v>659</v>
      </c>
      <c r="IH55" s="415">
        <v>3</v>
      </c>
      <c r="II55" s="413">
        <v>0.009074074074074073</v>
      </c>
      <c r="IJ55" s="414">
        <v>8</v>
      </c>
      <c r="IK55" s="416">
        <v>3</v>
      </c>
      <c r="IL55" s="414">
        <v>9</v>
      </c>
      <c r="IM55" s="459" t="s">
        <v>659</v>
      </c>
      <c r="IN55" s="468">
        <v>90</v>
      </c>
      <c r="IQ55" s="611" t="s">
        <v>96</v>
      </c>
      <c r="IR55" s="611" t="s">
        <v>186</v>
      </c>
      <c r="IU55" s="611" t="s">
        <v>684</v>
      </c>
      <c r="IV55" s="612">
        <v>20</v>
      </c>
    </row>
    <row r="56" spans="1:256" ht="14.25" customHeight="1">
      <c r="A56" s="429" t="s">
        <v>561</v>
      </c>
      <c r="B56" s="429" t="s">
        <v>562</v>
      </c>
      <c r="C56" s="431" t="s">
        <v>651</v>
      </c>
      <c r="D56" s="431" t="s">
        <v>670</v>
      </c>
      <c r="E56" s="431" t="s">
        <v>659</v>
      </c>
      <c r="F56" s="423">
        <v>52</v>
      </c>
      <c r="G56" s="437">
        <v>0.0169212962962963</v>
      </c>
      <c r="H56" s="423">
        <v>3</v>
      </c>
      <c r="I56" s="431"/>
      <c r="J56" s="422"/>
      <c r="M56" s="429" t="s">
        <v>448</v>
      </c>
      <c r="N56" s="429" t="s">
        <v>449</v>
      </c>
      <c r="O56" s="440" t="s">
        <v>657</v>
      </c>
      <c r="P56" s="431" t="s">
        <v>663</v>
      </c>
      <c r="Q56" s="431" t="s">
        <v>659</v>
      </c>
      <c r="R56" s="423">
        <v>52</v>
      </c>
      <c r="S56" s="437">
        <v>0.02056712962962963</v>
      </c>
      <c r="T56" s="423">
        <v>1</v>
      </c>
      <c r="U56" s="441"/>
      <c r="Y56" s="436" t="s">
        <v>684</v>
      </c>
      <c r="Z56" s="436"/>
      <c r="AA56" s="473"/>
      <c r="AB56" s="432"/>
      <c r="AC56" s="432" t="s">
        <v>377</v>
      </c>
      <c r="AD56" s="427">
        <v>14</v>
      </c>
      <c r="AE56" s="439">
        <v>0.029976851851851852</v>
      </c>
      <c r="AF56" s="432" t="s">
        <v>341</v>
      </c>
      <c r="AG56" s="412"/>
      <c r="AH56" s="412"/>
      <c r="AJ56" s="429" t="s">
        <v>409</v>
      </c>
      <c r="AK56" s="429" t="s">
        <v>410</v>
      </c>
      <c r="AL56" s="431" t="s">
        <v>657</v>
      </c>
      <c r="AM56" s="431" t="s">
        <v>663</v>
      </c>
      <c r="AN56" s="431" t="s">
        <v>659</v>
      </c>
      <c r="AO56" s="423">
        <v>52</v>
      </c>
      <c r="AP56" s="437">
        <v>0.015717592592592592</v>
      </c>
      <c r="AQ56" s="423">
        <v>1</v>
      </c>
      <c r="AR56" s="441"/>
      <c r="AV56" s="461" t="s">
        <v>326</v>
      </c>
      <c r="AW56" s="461" t="s">
        <v>392</v>
      </c>
      <c r="AX56" s="423" t="s">
        <v>657</v>
      </c>
      <c r="AY56" s="462" t="s">
        <v>663</v>
      </c>
      <c r="AZ56" s="463" t="s">
        <v>664</v>
      </c>
      <c r="BA56" s="423">
        <v>52</v>
      </c>
      <c r="BB56" s="434">
        <v>14.43</v>
      </c>
      <c r="BC56" s="434">
        <v>20.53</v>
      </c>
      <c r="BD56" s="434">
        <v>6.1</v>
      </c>
      <c r="BF56" s="443"/>
      <c r="BG56" s="523" t="s">
        <v>227</v>
      </c>
      <c r="BH56" s="523" t="s">
        <v>92</v>
      </c>
      <c r="BI56" s="524" t="s">
        <v>340</v>
      </c>
      <c r="BJ56" s="524" t="s">
        <v>667</v>
      </c>
      <c r="BK56" s="524"/>
      <c r="BL56" s="525">
        <v>52</v>
      </c>
      <c r="BM56" s="513">
        <v>15.45</v>
      </c>
      <c r="BN56" s="512" t="s">
        <v>341</v>
      </c>
      <c r="BO56" s="512"/>
      <c r="BP56" s="512"/>
      <c r="BQ56" s="482"/>
      <c r="BT56" s="447" t="s">
        <v>181</v>
      </c>
      <c r="BU56" s="447" t="s">
        <v>182</v>
      </c>
      <c r="BV56" s="448" t="s">
        <v>657</v>
      </c>
      <c r="BW56" s="448" t="s">
        <v>652</v>
      </c>
      <c r="BX56" s="449" t="s">
        <v>660</v>
      </c>
      <c r="BY56" s="423">
        <v>15</v>
      </c>
      <c r="BZ56" s="431">
        <v>17.24</v>
      </c>
      <c r="CA56" s="423">
        <v>3</v>
      </c>
      <c r="CB56" s="441"/>
      <c r="CC56" s="449"/>
      <c r="CF56" s="451" t="s">
        <v>584</v>
      </c>
      <c r="CG56" s="451" t="s">
        <v>589</v>
      </c>
      <c r="CH56" s="423" t="s">
        <v>657</v>
      </c>
      <c r="CI56" s="448" t="s">
        <v>667</v>
      </c>
      <c r="CJ56" s="452" t="s">
        <v>659</v>
      </c>
      <c r="CK56" s="438">
        <v>9</v>
      </c>
      <c r="CL56" s="450">
        <v>8.49</v>
      </c>
      <c r="CM56" s="452">
        <v>10</v>
      </c>
      <c r="CN56" s="441"/>
      <c r="CO56" s="452">
        <v>10</v>
      </c>
      <c r="CP56" s="483"/>
      <c r="CQ56" s="429"/>
      <c r="CS56" s="484" t="s">
        <v>609</v>
      </c>
      <c r="CT56" s="484" t="s">
        <v>423</v>
      </c>
      <c r="CU56" s="454" t="s">
        <v>657</v>
      </c>
      <c r="CV56" s="454" t="s">
        <v>652</v>
      </c>
      <c r="CW56" s="454" t="s">
        <v>664</v>
      </c>
      <c r="CX56" s="423">
        <v>5</v>
      </c>
      <c r="CY56" s="455">
        <v>19.18</v>
      </c>
      <c r="CZ56" s="417">
        <v>6</v>
      </c>
      <c r="DA56" s="441">
        <v>1</v>
      </c>
      <c r="DB56" s="417">
        <v>8</v>
      </c>
      <c r="DC56" s="423" t="s">
        <v>664</v>
      </c>
      <c r="DD56" s="423">
        <v>59</v>
      </c>
      <c r="DF56" s="421" t="s">
        <v>700</v>
      </c>
      <c r="DG56" s="421" t="s">
        <v>701</v>
      </c>
      <c r="DH56" s="414" t="s">
        <v>657</v>
      </c>
      <c r="DI56" s="414" t="s">
        <v>667</v>
      </c>
      <c r="DJ56" s="414" t="s">
        <v>660</v>
      </c>
      <c r="DK56" s="423">
        <v>52</v>
      </c>
      <c r="DL56" s="413">
        <v>0.009849537037037037</v>
      </c>
      <c r="DM56" s="456">
        <v>0.01945601851851852</v>
      </c>
      <c r="DN56" s="456">
        <v>0.009606481481481481</v>
      </c>
      <c r="DQ56" s="84" t="s">
        <v>407</v>
      </c>
      <c r="DR56" s="84" t="s">
        <v>408</v>
      </c>
      <c r="DS56" s="86" t="s">
        <v>657</v>
      </c>
      <c r="DT56" s="86" t="s">
        <v>670</v>
      </c>
      <c r="DU56" s="86" t="s">
        <v>664</v>
      </c>
      <c r="DV56" s="425"/>
      <c r="EA56" s="84" t="s">
        <v>383</v>
      </c>
      <c r="EB56" s="84" t="s">
        <v>319</v>
      </c>
      <c r="EC56" s="85" t="s">
        <v>657</v>
      </c>
      <c r="ED56" s="86" t="s">
        <v>663</v>
      </c>
      <c r="EE56" s="86" t="s">
        <v>659</v>
      </c>
      <c r="EF56" s="415">
        <v>11</v>
      </c>
      <c r="EG56" s="413">
        <v>0.027928240740740743</v>
      </c>
      <c r="EH56" s="414">
        <v>1</v>
      </c>
      <c r="EJ56" s="414"/>
      <c r="EK56" s="414"/>
      <c r="EM56" s="84" t="s">
        <v>379</v>
      </c>
      <c r="EN56" s="84" t="s">
        <v>672</v>
      </c>
      <c r="EO56" s="85" t="s">
        <v>657</v>
      </c>
      <c r="EP56" s="86" t="s">
        <v>380</v>
      </c>
      <c r="EQ56" s="86" t="s">
        <v>664</v>
      </c>
      <c r="ER56" s="415">
        <v>11</v>
      </c>
      <c r="ES56" s="413">
        <v>0.027071759259259257</v>
      </c>
      <c r="ET56" s="414">
        <v>10</v>
      </c>
      <c r="EU56" s="416"/>
      <c r="EV56" s="457">
        <v>10</v>
      </c>
      <c r="EZ56" s="84" t="s">
        <v>545</v>
      </c>
      <c r="FA56" s="84" t="s">
        <v>546</v>
      </c>
      <c r="FB56" s="85" t="s">
        <v>657</v>
      </c>
      <c r="FC56" s="86" t="s">
        <v>652</v>
      </c>
      <c r="FD56" s="86" t="s">
        <v>660</v>
      </c>
      <c r="FE56" s="415">
        <v>12</v>
      </c>
      <c r="FF56" s="413">
        <v>0.02659722222222222</v>
      </c>
      <c r="FG56" s="414">
        <v>10</v>
      </c>
      <c r="FI56" s="414">
        <v>10</v>
      </c>
      <c r="FJ56" s="421"/>
      <c r="FK56" s="421"/>
      <c r="FM56" s="422" t="s">
        <v>168</v>
      </c>
      <c r="FN56" s="422" t="s">
        <v>206</v>
      </c>
      <c r="FO56" s="423" t="s">
        <v>657</v>
      </c>
      <c r="FP56" s="423" t="s">
        <v>663</v>
      </c>
      <c r="FQ56" s="423" t="s">
        <v>659</v>
      </c>
      <c r="FR56" s="415">
        <v>16</v>
      </c>
      <c r="FS56" s="413">
        <v>0.010972222222222223</v>
      </c>
      <c r="FU56" s="84" t="s">
        <v>383</v>
      </c>
      <c r="FV56" s="84" t="s">
        <v>319</v>
      </c>
      <c r="FW56" s="85" t="s">
        <v>657</v>
      </c>
      <c r="FX56" s="86" t="s">
        <v>663</v>
      </c>
      <c r="FY56" s="86" t="s">
        <v>659</v>
      </c>
      <c r="FZ56" s="415">
        <v>10</v>
      </c>
      <c r="GA56" s="413">
        <v>0.03247685185185185</v>
      </c>
      <c r="GB56" s="414">
        <v>5</v>
      </c>
      <c r="GD56" s="421"/>
      <c r="GE56" s="421"/>
      <c r="GG56" s="422" t="s">
        <v>606</v>
      </c>
      <c r="GH56" s="422" t="s">
        <v>188</v>
      </c>
      <c r="GI56" s="423" t="s">
        <v>657</v>
      </c>
      <c r="GJ56" s="422" t="s">
        <v>380</v>
      </c>
      <c r="GK56" s="423" t="s">
        <v>664</v>
      </c>
      <c r="GL56" s="423">
        <v>5</v>
      </c>
      <c r="GM56" s="413">
        <v>0.017233796296296296</v>
      </c>
      <c r="GN56" s="456">
        <v>0.023715277777777776</v>
      </c>
      <c r="GO56" s="456">
        <v>0.006481481481481481</v>
      </c>
      <c r="GP56" s="414">
        <v>6</v>
      </c>
      <c r="GR56" s="84" t="s">
        <v>462</v>
      </c>
      <c r="GS56" s="84" t="s">
        <v>463</v>
      </c>
      <c r="GT56" s="85" t="s">
        <v>657</v>
      </c>
      <c r="GU56" s="86" t="s">
        <v>380</v>
      </c>
      <c r="GV56" s="86" t="s">
        <v>684</v>
      </c>
      <c r="GW56" s="415">
        <v>10</v>
      </c>
      <c r="GX56" s="413">
        <v>0.032858796296296296</v>
      </c>
      <c r="GY56" s="414">
        <v>8</v>
      </c>
      <c r="GZ56" s="416"/>
      <c r="HA56" s="414">
        <v>9</v>
      </c>
      <c r="HB56" s="421"/>
      <c r="HC56" s="421"/>
      <c r="HE56" s="459" t="s">
        <v>327</v>
      </c>
      <c r="HF56" s="459" t="s">
        <v>348</v>
      </c>
      <c r="HG56" s="85" t="s">
        <v>657</v>
      </c>
      <c r="HH56" s="86" t="s">
        <v>663</v>
      </c>
      <c r="HI56" s="86" t="s">
        <v>659</v>
      </c>
      <c r="HJ56" s="414">
        <v>3</v>
      </c>
      <c r="HK56" s="413">
        <v>0.03025462962962963</v>
      </c>
      <c r="HL56" s="460">
        <v>0.04061342592592593</v>
      </c>
      <c r="HM56" s="460">
        <v>0.010358796296296295</v>
      </c>
      <c r="HN56" s="423">
        <v>8</v>
      </c>
      <c r="HP56" s="90" t="s">
        <v>103</v>
      </c>
      <c r="HQ56" s="90" t="s">
        <v>62</v>
      </c>
      <c r="HR56" s="91" t="s">
        <v>657</v>
      </c>
      <c r="HS56" s="91" t="s">
        <v>380</v>
      </c>
      <c r="HT56" s="91" t="s">
        <v>659</v>
      </c>
      <c r="HU56" s="415">
        <v>14</v>
      </c>
      <c r="HV56" s="413">
        <v>0.04739583333333333</v>
      </c>
      <c r="HW56" s="414">
        <v>8</v>
      </c>
      <c r="HX56" s="416"/>
      <c r="HY56" s="414">
        <v>9</v>
      </c>
      <c r="HZ56" s="459"/>
      <c r="IA56" s="468"/>
      <c r="IC56" s="84" t="s">
        <v>509</v>
      </c>
      <c r="ID56" s="84" t="s">
        <v>650</v>
      </c>
      <c r="IE56" s="85" t="s">
        <v>657</v>
      </c>
      <c r="IF56" s="86" t="s">
        <v>652</v>
      </c>
      <c r="IG56" s="86" t="s">
        <v>653</v>
      </c>
      <c r="IH56" s="415">
        <v>4</v>
      </c>
      <c r="II56" s="413">
        <v>0.009131944444444444</v>
      </c>
      <c r="IJ56" s="414">
        <v>6</v>
      </c>
      <c r="IK56" s="416">
        <v>2</v>
      </c>
      <c r="IL56" s="414">
        <v>8</v>
      </c>
      <c r="IM56" s="459" t="s">
        <v>653</v>
      </c>
      <c r="IN56" s="468">
        <v>24</v>
      </c>
      <c r="IP56" s="608" t="s">
        <v>653</v>
      </c>
      <c r="IQ56" s="608" t="s">
        <v>658</v>
      </c>
      <c r="IR56" s="606">
        <v>2</v>
      </c>
      <c r="IS56" s="610">
        <v>0.04760416666666667</v>
      </c>
      <c r="IT56" s="606">
        <v>8</v>
      </c>
      <c r="IU56" s="608"/>
      <c r="IV56" s="608"/>
    </row>
    <row r="57" spans="1:252" ht="14.25" customHeight="1">
      <c r="A57" s="429" t="s">
        <v>450</v>
      </c>
      <c r="B57" s="429" t="s">
        <v>666</v>
      </c>
      <c r="C57" s="431" t="s">
        <v>651</v>
      </c>
      <c r="D57" s="431" t="s">
        <v>670</v>
      </c>
      <c r="E57" s="431" t="s">
        <v>659</v>
      </c>
      <c r="F57" s="423">
        <v>53</v>
      </c>
      <c r="G57" s="437">
        <v>0.018043981481481484</v>
      </c>
      <c r="H57" s="423">
        <v>1</v>
      </c>
      <c r="I57" s="431"/>
      <c r="J57" s="422"/>
      <c r="M57" s="429" t="s">
        <v>451</v>
      </c>
      <c r="N57" s="429" t="s">
        <v>452</v>
      </c>
      <c r="O57" s="440" t="s">
        <v>657</v>
      </c>
      <c r="P57" s="431" t="s">
        <v>663</v>
      </c>
      <c r="Q57" s="431" t="s">
        <v>659</v>
      </c>
      <c r="R57" s="423">
        <v>53</v>
      </c>
      <c r="S57" s="437">
        <v>0.020775462962962964</v>
      </c>
      <c r="T57" s="423">
        <v>1</v>
      </c>
      <c r="U57" s="441"/>
      <c r="Y57" s="429" t="s">
        <v>453</v>
      </c>
      <c r="Z57" s="429" t="s">
        <v>454</v>
      </c>
      <c r="AA57" s="442" t="s">
        <v>340</v>
      </c>
      <c r="AB57" s="431" t="s">
        <v>670</v>
      </c>
      <c r="AC57" s="431" t="s">
        <v>684</v>
      </c>
      <c r="AD57" s="438"/>
      <c r="AJ57" s="429" t="s">
        <v>525</v>
      </c>
      <c r="AK57" s="429" t="s">
        <v>526</v>
      </c>
      <c r="AL57" s="442" t="s">
        <v>657</v>
      </c>
      <c r="AM57" s="431" t="s">
        <v>667</v>
      </c>
      <c r="AN57" s="431" t="s">
        <v>660</v>
      </c>
      <c r="AO57" s="423">
        <v>53</v>
      </c>
      <c r="AP57" s="437">
        <v>0.015868055555555555</v>
      </c>
      <c r="AQ57" s="423">
        <v>1</v>
      </c>
      <c r="AR57" s="441"/>
      <c r="AV57" s="488" t="s">
        <v>680</v>
      </c>
      <c r="AW57" s="488" t="s">
        <v>681</v>
      </c>
      <c r="AX57" s="423" t="s">
        <v>657</v>
      </c>
      <c r="AY57" s="445" t="s">
        <v>667</v>
      </c>
      <c r="AZ57" s="445" t="s">
        <v>660</v>
      </c>
      <c r="BA57" s="423">
        <v>53</v>
      </c>
      <c r="BB57" s="434">
        <v>11.58</v>
      </c>
      <c r="BC57" s="434">
        <v>20.53</v>
      </c>
      <c r="BD57" s="434">
        <v>8.55</v>
      </c>
      <c r="BF57" s="443"/>
      <c r="BG57" s="464" t="s">
        <v>396</v>
      </c>
      <c r="BH57" s="464" t="s">
        <v>520</v>
      </c>
      <c r="BI57" s="423" t="s">
        <v>657</v>
      </c>
      <c r="BJ57" s="462" t="s">
        <v>667</v>
      </c>
      <c r="BK57" s="465" t="s">
        <v>664</v>
      </c>
      <c r="BL57" s="446">
        <v>53</v>
      </c>
      <c r="BM57" s="434">
        <v>16.04</v>
      </c>
      <c r="BN57" s="423">
        <v>1</v>
      </c>
      <c r="BO57" s="441"/>
      <c r="BQ57" s="482"/>
      <c r="BT57" s="491" t="s">
        <v>212</v>
      </c>
      <c r="BU57" s="491" t="s">
        <v>312</v>
      </c>
      <c r="BV57" s="448" t="s">
        <v>657</v>
      </c>
      <c r="BW57" s="431" t="s">
        <v>380</v>
      </c>
      <c r="BX57" s="431" t="s">
        <v>684</v>
      </c>
      <c r="BY57" s="423">
        <v>16</v>
      </c>
      <c r="BZ57" s="431">
        <v>17.5</v>
      </c>
      <c r="CA57" s="423">
        <v>10</v>
      </c>
      <c r="CB57" s="441"/>
      <c r="CC57" s="449"/>
      <c r="CF57" s="451" t="s">
        <v>166</v>
      </c>
      <c r="CG57" s="451" t="s">
        <v>387</v>
      </c>
      <c r="CH57" s="423" t="s">
        <v>657</v>
      </c>
      <c r="CI57" s="431" t="s">
        <v>667</v>
      </c>
      <c r="CJ57" s="452" t="s">
        <v>659</v>
      </c>
      <c r="CK57" s="438">
        <v>10</v>
      </c>
      <c r="CL57" s="450">
        <v>8.52</v>
      </c>
      <c r="CM57" s="452">
        <v>8</v>
      </c>
      <c r="CN57" s="441"/>
      <c r="CO57" s="452">
        <v>9</v>
      </c>
      <c r="CP57" s="483"/>
      <c r="CQ57" s="429"/>
      <c r="CS57" s="526" t="s">
        <v>584</v>
      </c>
      <c r="CT57" s="526" t="s">
        <v>589</v>
      </c>
      <c r="CU57" s="454" t="s">
        <v>657</v>
      </c>
      <c r="CV57" s="454" t="s">
        <v>667</v>
      </c>
      <c r="CW57" s="490" t="s">
        <v>659</v>
      </c>
      <c r="CX57" s="423">
        <v>6</v>
      </c>
      <c r="CY57" s="455">
        <v>19.4</v>
      </c>
      <c r="CZ57" s="417">
        <v>10</v>
      </c>
      <c r="DA57" s="441"/>
      <c r="DB57" s="417">
        <v>10</v>
      </c>
      <c r="DC57" s="423" t="s">
        <v>684</v>
      </c>
      <c r="DD57" s="423">
        <v>64</v>
      </c>
      <c r="DF57" s="421" t="s">
        <v>685</v>
      </c>
      <c r="DG57" s="421" t="s">
        <v>191</v>
      </c>
      <c r="DH57" s="414" t="s">
        <v>657</v>
      </c>
      <c r="DI57" s="414" t="s">
        <v>658</v>
      </c>
      <c r="DJ57" s="414" t="s">
        <v>660</v>
      </c>
      <c r="DK57" s="423">
        <v>53</v>
      </c>
      <c r="DL57" s="413">
        <v>0.01945601851851852</v>
      </c>
      <c r="DM57" s="456">
        <v>0.01945601851851852</v>
      </c>
      <c r="DN57" s="456">
        <v>0</v>
      </c>
      <c r="DQ57" s="84" t="s">
        <v>479</v>
      </c>
      <c r="DR57" s="84" t="s">
        <v>480</v>
      </c>
      <c r="DS57" s="85" t="s">
        <v>657</v>
      </c>
      <c r="DT57" s="86" t="s">
        <v>380</v>
      </c>
      <c r="DU57" s="86" t="s">
        <v>664</v>
      </c>
      <c r="DV57" s="425"/>
      <c r="EA57" s="84" t="s">
        <v>720</v>
      </c>
      <c r="EB57" s="84" t="s">
        <v>613</v>
      </c>
      <c r="EC57" s="86" t="s">
        <v>340</v>
      </c>
      <c r="ED57" s="86" t="s">
        <v>670</v>
      </c>
      <c r="EE57" s="86" t="s">
        <v>684</v>
      </c>
      <c r="EF57" s="415">
        <v>12</v>
      </c>
      <c r="EG57" s="413">
        <v>0.03023148148148148</v>
      </c>
      <c r="EH57" s="414"/>
      <c r="EJ57" s="414"/>
      <c r="EK57" s="414"/>
      <c r="EM57" s="84" t="s">
        <v>462</v>
      </c>
      <c r="EN57" s="84" t="s">
        <v>463</v>
      </c>
      <c r="EO57" s="85" t="s">
        <v>657</v>
      </c>
      <c r="EP57" s="86" t="s">
        <v>380</v>
      </c>
      <c r="EQ57" s="86" t="s">
        <v>684</v>
      </c>
      <c r="ER57" s="415">
        <v>12</v>
      </c>
      <c r="ES57" s="413">
        <v>0.027337962962962963</v>
      </c>
      <c r="ET57" s="414">
        <v>8</v>
      </c>
      <c r="EU57" s="416"/>
      <c r="EV57" s="457">
        <v>9</v>
      </c>
      <c r="EZ57" s="84" t="s">
        <v>453</v>
      </c>
      <c r="FA57" s="84" t="s">
        <v>454</v>
      </c>
      <c r="FB57" s="85" t="s">
        <v>657</v>
      </c>
      <c r="FC57" s="86" t="s">
        <v>670</v>
      </c>
      <c r="FD57" s="86" t="s">
        <v>684</v>
      </c>
      <c r="FE57" s="415">
        <v>13</v>
      </c>
      <c r="FF57" s="413">
        <v>0.02664351851851852</v>
      </c>
      <c r="FG57" s="414">
        <v>3</v>
      </c>
      <c r="FI57" s="414">
        <v>5</v>
      </c>
      <c r="FJ57" s="421"/>
      <c r="FK57" s="421"/>
      <c r="FM57" s="422" t="s">
        <v>63</v>
      </c>
      <c r="FN57" s="422" t="s">
        <v>64</v>
      </c>
      <c r="FO57" s="423" t="s">
        <v>657</v>
      </c>
      <c r="FP57" s="423" t="s">
        <v>670</v>
      </c>
      <c r="FQ57" s="423" t="s">
        <v>660</v>
      </c>
      <c r="FR57" s="415">
        <v>17</v>
      </c>
      <c r="FS57" s="413">
        <v>0.011076388888888887</v>
      </c>
      <c r="FU57" s="90" t="s">
        <v>103</v>
      </c>
      <c r="FV57" s="90" t="s">
        <v>62</v>
      </c>
      <c r="FW57" s="91" t="s">
        <v>657</v>
      </c>
      <c r="FX57" s="91" t="s">
        <v>380</v>
      </c>
      <c r="FY57" s="91" t="s">
        <v>659</v>
      </c>
      <c r="FZ57" s="415">
        <v>11</v>
      </c>
      <c r="GA57" s="413">
        <v>0.03719907407407407</v>
      </c>
      <c r="GB57" s="414">
        <v>6</v>
      </c>
      <c r="GD57" s="421"/>
      <c r="GE57" s="421"/>
      <c r="GG57" s="422" t="s">
        <v>614</v>
      </c>
      <c r="GH57" s="422" t="s">
        <v>67</v>
      </c>
      <c r="GI57" s="423" t="s">
        <v>657</v>
      </c>
      <c r="GJ57" s="422" t="s">
        <v>380</v>
      </c>
      <c r="GK57" s="423" t="s">
        <v>659</v>
      </c>
      <c r="GL57" s="423">
        <v>6</v>
      </c>
      <c r="GM57" s="413">
        <v>0.018171296296296293</v>
      </c>
      <c r="GN57" s="456">
        <v>0.02372685185185185</v>
      </c>
      <c r="GO57" s="456">
        <v>0.005555555555555556</v>
      </c>
      <c r="GP57" s="414">
        <v>5</v>
      </c>
      <c r="GR57" s="84" t="s">
        <v>383</v>
      </c>
      <c r="GS57" s="84" t="s">
        <v>319</v>
      </c>
      <c r="GT57" s="85" t="s">
        <v>657</v>
      </c>
      <c r="GU57" s="86" t="s">
        <v>663</v>
      </c>
      <c r="GV57" s="86" t="s">
        <v>659</v>
      </c>
      <c r="GW57" s="415">
        <v>11</v>
      </c>
      <c r="GX57" s="413">
        <v>0.03359953703703704</v>
      </c>
      <c r="GY57" s="414">
        <v>6</v>
      </c>
      <c r="GZ57" s="416"/>
      <c r="HA57" s="414">
        <v>8</v>
      </c>
      <c r="HB57" s="421"/>
      <c r="HC57" s="421"/>
      <c r="HE57" s="459" t="s">
        <v>202</v>
      </c>
      <c r="HF57" s="459" t="s">
        <v>26</v>
      </c>
      <c r="HG57" s="86" t="s">
        <v>657</v>
      </c>
      <c r="HH57" s="86" t="s">
        <v>670</v>
      </c>
      <c r="HI57" s="86" t="s">
        <v>684</v>
      </c>
      <c r="HJ57" s="414">
        <v>4</v>
      </c>
      <c r="HK57" s="413">
        <v>0.02487268518518519</v>
      </c>
      <c r="HL57" s="460">
        <v>0.04090277777777778</v>
      </c>
      <c r="HM57" s="460">
        <v>0.016030092592592592</v>
      </c>
      <c r="HN57" s="423">
        <v>7</v>
      </c>
      <c r="HP57" s="92" t="s">
        <v>148</v>
      </c>
      <c r="HQ57" s="90"/>
      <c r="HR57" s="91"/>
      <c r="HS57" s="91"/>
      <c r="HT57" s="91"/>
      <c r="HU57" s="415"/>
      <c r="HV57" s="413"/>
      <c r="HW57" s="414"/>
      <c r="HX57" s="416"/>
      <c r="HY57" s="414"/>
      <c r="HZ57" s="459"/>
      <c r="IA57" s="468"/>
      <c r="IC57" s="84" t="s">
        <v>782</v>
      </c>
      <c r="ID57" s="84" t="s">
        <v>783</v>
      </c>
      <c r="IE57" s="86" t="s">
        <v>657</v>
      </c>
      <c r="IF57" s="86" t="s">
        <v>652</v>
      </c>
      <c r="IG57" s="86" t="s">
        <v>660</v>
      </c>
      <c r="IH57" s="415">
        <v>5</v>
      </c>
      <c r="II57" s="413">
        <v>0.009236111111111112</v>
      </c>
      <c r="IJ57" s="414">
        <v>5</v>
      </c>
      <c r="IK57" s="416">
        <v>1</v>
      </c>
      <c r="IL57" s="414">
        <v>7</v>
      </c>
      <c r="IM57" s="459" t="s">
        <v>664</v>
      </c>
      <c r="IN57" s="468">
        <v>75</v>
      </c>
      <c r="IQ57" s="611" t="s">
        <v>509</v>
      </c>
      <c r="IR57" s="611" t="s">
        <v>650</v>
      </c>
    </row>
    <row r="58" spans="1:252" ht="14.25" customHeight="1">
      <c r="A58" s="429" t="s">
        <v>455</v>
      </c>
      <c r="B58" s="429" t="s">
        <v>456</v>
      </c>
      <c r="C58" s="431" t="s">
        <v>651</v>
      </c>
      <c r="D58" s="431" t="s">
        <v>667</v>
      </c>
      <c r="E58" s="431" t="s">
        <v>527</v>
      </c>
      <c r="F58" s="423">
        <v>54</v>
      </c>
      <c r="G58" s="437">
        <v>0.018055555555555557</v>
      </c>
      <c r="H58" s="423" t="s">
        <v>341</v>
      </c>
      <c r="I58" s="431"/>
      <c r="J58" s="422"/>
      <c r="M58" s="429" t="s">
        <v>457</v>
      </c>
      <c r="N58" s="429" t="s">
        <v>458</v>
      </c>
      <c r="O58" s="431" t="s">
        <v>340</v>
      </c>
      <c r="P58" s="431" t="s">
        <v>380</v>
      </c>
      <c r="Q58" s="431" t="s">
        <v>684</v>
      </c>
      <c r="R58" s="423">
        <v>54</v>
      </c>
      <c r="S58" s="437">
        <v>0.021145833333333332</v>
      </c>
      <c r="T58" s="423" t="s">
        <v>341</v>
      </c>
      <c r="U58" s="441"/>
      <c r="Y58" s="429" t="s">
        <v>685</v>
      </c>
      <c r="Z58" s="429" t="s">
        <v>681</v>
      </c>
      <c r="AA58" s="431" t="s">
        <v>657</v>
      </c>
      <c r="AB58" s="431" t="s">
        <v>670</v>
      </c>
      <c r="AC58" s="431" t="s">
        <v>684</v>
      </c>
      <c r="AD58" s="438"/>
      <c r="AJ58" s="429" t="s">
        <v>685</v>
      </c>
      <c r="AK58" s="429" t="s">
        <v>681</v>
      </c>
      <c r="AL58" s="431" t="s">
        <v>657</v>
      </c>
      <c r="AM58" s="431" t="s">
        <v>670</v>
      </c>
      <c r="AN58" s="431" t="s">
        <v>684</v>
      </c>
      <c r="AO58" s="423">
        <v>54</v>
      </c>
      <c r="AP58" s="437">
        <v>0.015949074074074074</v>
      </c>
      <c r="AQ58" s="423">
        <v>1</v>
      </c>
      <c r="AR58" s="441"/>
      <c r="AV58" s="488" t="s">
        <v>525</v>
      </c>
      <c r="AW58" s="488" t="s">
        <v>540</v>
      </c>
      <c r="AX58" s="423" t="s">
        <v>657</v>
      </c>
      <c r="AY58" s="445" t="s">
        <v>667</v>
      </c>
      <c r="AZ58" s="445" t="s">
        <v>664</v>
      </c>
      <c r="BA58" s="423">
        <v>54</v>
      </c>
      <c r="BB58" s="434">
        <v>16.04</v>
      </c>
      <c r="BC58" s="434">
        <v>20.54</v>
      </c>
      <c r="BD58" s="434">
        <v>4.5</v>
      </c>
      <c r="BF58" s="443"/>
      <c r="BG58" s="464" t="s">
        <v>537</v>
      </c>
      <c r="BH58" s="464" t="s">
        <v>248</v>
      </c>
      <c r="BI58" s="423" t="s">
        <v>657</v>
      </c>
      <c r="BJ58" s="462" t="s">
        <v>380</v>
      </c>
      <c r="BK58" s="465" t="s">
        <v>684</v>
      </c>
      <c r="BL58" s="446">
        <v>54</v>
      </c>
      <c r="BM58" s="434">
        <v>16.24</v>
      </c>
      <c r="BN58" s="423">
        <v>3</v>
      </c>
      <c r="BO58" s="441"/>
      <c r="BP58" s="423">
        <v>5</v>
      </c>
      <c r="BQ58" s="482"/>
      <c r="BT58" s="447" t="s">
        <v>229</v>
      </c>
      <c r="BU58" s="447" t="s">
        <v>184</v>
      </c>
      <c r="BV58" s="448" t="s">
        <v>657</v>
      </c>
      <c r="BW58" s="448" t="s">
        <v>663</v>
      </c>
      <c r="BX58" s="449" t="s">
        <v>660</v>
      </c>
      <c r="BY58" s="423">
        <v>17</v>
      </c>
      <c r="BZ58" s="431">
        <v>18.21</v>
      </c>
      <c r="CA58" s="423">
        <v>3</v>
      </c>
      <c r="CB58" s="441"/>
      <c r="CC58" s="449"/>
      <c r="CF58" s="451" t="s">
        <v>513</v>
      </c>
      <c r="CG58" s="461" t="s">
        <v>167</v>
      </c>
      <c r="CH58" s="423" t="s">
        <v>657</v>
      </c>
      <c r="CI58" s="462" t="s">
        <v>652</v>
      </c>
      <c r="CJ58" s="463" t="s">
        <v>664</v>
      </c>
      <c r="CK58" s="438">
        <v>11</v>
      </c>
      <c r="CL58" s="450">
        <v>9.11</v>
      </c>
      <c r="CM58" s="452">
        <v>4</v>
      </c>
      <c r="CN58" s="441"/>
      <c r="CO58" s="452">
        <v>6</v>
      </c>
      <c r="CP58" s="483"/>
      <c r="CQ58" s="429"/>
      <c r="CS58" s="489" t="s">
        <v>239</v>
      </c>
      <c r="CT58" s="492" t="s">
        <v>176</v>
      </c>
      <c r="CU58" s="454" t="s">
        <v>657</v>
      </c>
      <c r="CV58" s="493" t="s">
        <v>652</v>
      </c>
      <c r="CW58" s="493" t="s">
        <v>653</v>
      </c>
      <c r="CX58" s="423">
        <v>7</v>
      </c>
      <c r="CY58" s="455">
        <v>19.58</v>
      </c>
      <c r="CZ58" s="417">
        <v>5</v>
      </c>
      <c r="DA58" s="441"/>
      <c r="DB58" s="417">
        <v>7</v>
      </c>
      <c r="DF58" s="421" t="s">
        <v>702</v>
      </c>
      <c r="DG58" s="421" t="s">
        <v>128</v>
      </c>
      <c r="DH58" s="414" t="s">
        <v>657</v>
      </c>
      <c r="DI58" s="414" t="s">
        <v>667</v>
      </c>
      <c r="DJ58" s="414" t="s">
        <v>659</v>
      </c>
      <c r="DK58" s="423">
        <v>54</v>
      </c>
      <c r="DL58" s="413">
        <v>0.01945601851851852</v>
      </c>
      <c r="DM58" s="456">
        <v>0.01945601851851852</v>
      </c>
      <c r="DN58" s="456">
        <v>0</v>
      </c>
      <c r="DQ58" s="87" t="s">
        <v>338</v>
      </c>
      <c r="DR58" s="87"/>
      <c r="DS58" s="479"/>
      <c r="DT58" s="480" t="s">
        <v>670</v>
      </c>
      <c r="DU58" s="480">
        <v>12</v>
      </c>
      <c r="DV58" s="425">
        <v>0.05569444444444444</v>
      </c>
      <c r="DW58" s="412">
        <v>5</v>
      </c>
      <c r="EA58" s="87" t="s">
        <v>721</v>
      </c>
      <c r="EB58" s="84"/>
      <c r="EC58" s="86"/>
      <c r="ED58" s="86"/>
      <c r="EE58" s="86"/>
      <c r="EF58" s="415"/>
      <c r="EG58" s="413"/>
      <c r="EH58" s="414"/>
      <c r="EJ58" s="414"/>
      <c r="EK58" s="414"/>
      <c r="EM58" s="87" t="s">
        <v>415</v>
      </c>
      <c r="EN58" s="84"/>
      <c r="EO58" s="85"/>
      <c r="EP58" s="86"/>
      <c r="EQ58" s="86"/>
      <c r="ER58" s="415"/>
      <c r="ES58" s="413"/>
      <c r="ET58" s="414"/>
      <c r="EU58" s="416"/>
      <c r="EV58" s="457"/>
      <c r="EZ58" s="84" t="s">
        <v>328</v>
      </c>
      <c r="FA58" s="84" t="s">
        <v>329</v>
      </c>
      <c r="FB58" s="85" t="s">
        <v>657</v>
      </c>
      <c r="FC58" s="86" t="s">
        <v>663</v>
      </c>
      <c r="FD58" s="86" t="s">
        <v>664</v>
      </c>
      <c r="FE58" s="415">
        <v>14</v>
      </c>
      <c r="FF58" s="413">
        <v>0.027268518518518515</v>
      </c>
      <c r="FG58" s="414">
        <v>1</v>
      </c>
      <c r="FI58" s="414">
        <v>4</v>
      </c>
      <c r="FJ58" s="421"/>
      <c r="FK58" s="421"/>
      <c r="FM58" s="422" t="s">
        <v>514</v>
      </c>
      <c r="FN58" s="422" t="s">
        <v>512</v>
      </c>
      <c r="FO58" s="423" t="s">
        <v>657</v>
      </c>
      <c r="FP58" s="423" t="s">
        <v>663</v>
      </c>
      <c r="FQ58" s="423" t="s">
        <v>664</v>
      </c>
      <c r="FR58" s="415">
        <v>18</v>
      </c>
      <c r="FS58" s="413">
        <v>0.011412037037037038</v>
      </c>
      <c r="FU58" s="92" t="s">
        <v>415</v>
      </c>
      <c r="FV58" s="90"/>
      <c r="FW58" s="91"/>
      <c r="FX58" s="91"/>
      <c r="FY58" s="91"/>
      <c r="FZ58" s="415"/>
      <c r="GA58" s="413"/>
      <c r="GB58" s="414"/>
      <c r="GD58" s="421"/>
      <c r="GE58" s="421"/>
      <c r="GG58" s="422" t="s">
        <v>504</v>
      </c>
      <c r="GH58" s="422" t="s">
        <v>690</v>
      </c>
      <c r="GI58" s="423" t="s">
        <v>657</v>
      </c>
      <c r="GJ58" s="422" t="s">
        <v>380</v>
      </c>
      <c r="GK58" s="423" t="s">
        <v>684</v>
      </c>
      <c r="GL58" s="423">
        <v>7</v>
      </c>
      <c r="GM58" s="413">
        <v>0.0141087962962963</v>
      </c>
      <c r="GN58" s="456">
        <v>0.02377314814814815</v>
      </c>
      <c r="GO58" s="456">
        <v>0.009664351851851851</v>
      </c>
      <c r="GP58" s="414">
        <v>4</v>
      </c>
      <c r="GR58" s="84" t="s">
        <v>106</v>
      </c>
      <c r="GS58" s="84" t="s">
        <v>715</v>
      </c>
      <c r="GT58" s="86" t="s">
        <v>657</v>
      </c>
      <c r="GU58" s="86" t="s">
        <v>670</v>
      </c>
      <c r="GV58" s="86" t="s">
        <v>684</v>
      </c>
      <c r="GW58" s="415">
        <v>12</v>
      </c>
      <c r="GX58" s="413">
        <v>0.03876157407407408</v>
      </c>
      <c r="GY58" s="414">
        <v>3</v>
      </c>
      <c r="GZ58" s="416"/>
      <c r="HA58" s="414">
        <v>5</v>
      </c>
      <c r="HB58" s="421"/>
      <c r="HC58" s="421"/>
      <c r="HE58" s="459" t="s">
        <v>209</v>
      </c>
      <c r="HF58" s="459" t="s">
        <v>35</v>
      </c>
      <c r="HG58" s="85" t="s">
        <v>657</v>
      </c>
      <c r="HH58" s="86" t="s">
        <v>670</v>
      </c>
      <c r="HI58" s="86" t="s">
        <v>659</v>
      </c>
      <c r="HJ58" s="414">
        <v>5</v>
      </c>
      <c r="HK58" s="413">
        <v>0.025497685185185186</v>
      </c>
      <c r="HL58" s="460">
        <v>0.040949074074074075</v>
      </c>
      <c r="HM58" s="460">
        <v>0.01545138888888889</v>
      </c>
      <c r="HN58" s="423">
        <v>6</v>
      </c>
      <c r="HP58" s="84" t="s">
        <v>295</v>
      </c>
      <c r="HQ58" s="84" t="s">
        <v>781</v>
      </c>
      <c r="HR58" s="86" t="s">
        <v>657</v>
      </c>
      <c r="HS58" s="86" t="s">
        <v>652</v>
      </c>
      <c r="HT58" s="86" t="s">
        <v>653</v>
      </c>
      <c r="HU58" s="415">
        <v>1</v>
      </c>
      <c r="HV58" s="413">
        <v>0.012453703703703703</v>
      </c>
      <c r="HW58" s="414">
        <v>10</v>
      </c>
      <c r="HX58" s="416">
        <v>6</v>
      </c>
      <c r="HY58" s="414">
        <v>10</v>
      </c>
      <c r="IC58" s="84" t="s">
        <v>506</v>
      </c>
      <c r="ID58" s="84" t="s">
        <v>343</v>
      </c>
      <c r="IE58" s="86" t="s">
        <v>657</v>
      </c>
      <c r="IF58" s="86" t="s">
        <v>652</v>
      </c>
      <c r="IG58" s="86" t="s">
        <v>660</v>
      </c>
      <c r="IH58" s="415">
        <v>6</v>
      </c>
      <c r="II58" s="413">
        <v>0.009444444444444445</v>
      </c>
      <c r="IJ58" s="414">
        <v>4</v>
      </c>
      <c r="IK58" s="416"/>
      <c r="IL58" s="414">
        <v>6</v>
      </c>
      <c r="IM58" s="459" t="s">
        <v>684</v>
      </c>
      <c r="IN58" s="468">
        <v>54</v>
      </c>
      <c r="IQ58" s="611" t="s">
        <v>295</v>
      </c>
      <c r="IR58" s="611" t="s">
        <v>781</v>
      </c>
    </row>
    <row r="59" spans="1:252" ht="14.25" customHeight="1">
      <c r="A59" s="429" t="s">
        <v>459</v>
      </c>
      <c r="B59" s="429" t="s">
        <v>460</v>
      </c>
      <c r="C59" s="431" t="s">
        <v>651</v>
      </c>
      <c r="D59" s="431" t="s">
        <v>670</v>
      </c>
      <c r="E59" s="431" t="s">
        <v>664</v>
      </c>
      <c r="F59" s="423">
        <v>55</v>
      </c>
      <c r="G59" s="437">
        <v>0.01834490740740741</v>
      </c>
      <c r="H59" s="423">
        <v>1</v>
      </c>
      <c r="I59" s="431"/>
      <c r="J59" s="422"/>
      <c r="M59" s="429" t="s">
        <v>461</v>
      </c>
      <c r="N59" s="429" t="s">
        <v>348</v>
      </c>
      <c r="O59" s="440" t="s">
        <v>657</v>
      </c>
      <c r="P59" s="431" t="s">
        <v>667</v>
      </c>
      <c r="Q59" s="431" t="s">
        <v>659</v>
      </c>
      <c r="R59" s="423">
        <v>55</v>
      </c>
      <c r="S59" s="437">
        <v>0.02148148148148148</v>
      </c>
      <c r="T59" s="423">
        <v>1</v>
      </c>
      <c r="U59" s="441"/>
      <c r="Y59" s="429" t="s">
        <v>462</v>
      </c>
      <c r="Z59" s="429" t="s">
        <v>463</v>
      </c>
      <c r="AA59" s="442" t="s">
        <v>340</v>
      </c>
      <c r="AB59" s="431" t="s">
        <v>380</v>
      </c>
      <c r="AC59" s="431" t="s">
        <v>684</v>
      </c>
      <c r="AD59" s="438"/>
      <c r="AJ59" s="429" t="s">
        <v>347</v>
      </c>
      <c r="AK59" s="429" t="s">
        <v>558</v>
      </c>
      <c r="AL59" s="442" t="s">
        <v>657</v>
      </c>
      <c r="AM59" s="431" t="s">
        <v>667</v>
      </c>
      <c r="AN59" s="431" t="s">
        <v>660</v>
      </c>
      <c r="AO59" s="423">
        <v>55</v>
      </c>
      <c r="AP59" s="437">
        <v>0.016064814814814813</v>
      </c>
      <c r="AQ59" s="423">
        <v>1</v>
      </c>
      <c r="AR59" s="441"/>
      <c r="AV59" s="461" t="s">
        <v>612</v>
      </c>
      <c r="AW59" s="461" t="s">
        <v>191</v>
      </c>
      <c r="AX59" s="423" t="s">
        <v>657</v>
      </c>
      <c r="AY59" s="462" t="s">
        <v>380</v>
      </c>
      <c r="AZ59" s="463" t="s">
        <v>660</v>
      </c>
      <c r="BA59" s="423">
        <v>55</v>
      </c>
      <c r="BB59" s="434">
        <v>17.09</v>
      </c>
      <c r="BC59" s="434">
        <v>20.54</v>
      </c>
      <c r="BD59" s="434">
        <v>3.45</v>
      </c>
      <c r="BF59" s="443"/>
      <c r="BG59" s="527" t="s">
        <v>108</v>
      </c>
      <c r="BH59" s="527" t="s">
        <v>469</v>
      </c>
      <c r="BI59" s="528" t="s">
        <v>340</v>
      </c>
      <c r="BJ59" s="528" t="s">
        <v>663</v>
      </c>
      <c r="BK59" s="528" t="s">
        <v>659</v>
      </c>
      <c r="BL59" s="529">
        <v>55</v>
      </c>
      <c r="BM59" s="530">
        <v>16.34</v>
      </c>
      <c r="BN59" s="531" t="s">
        <v>341</v>
      </c>
      <c r="BO59" s="531"/>
      <c r="BP59" s="531"/>
      <c r="BQ59" s="482"/>
      <c r="BT59" s="447" t="s">
        <v>181</v>
      </c>
      <c r="BU59" s="447" t="s">
        <v>247</v>
      </c>
      <c r="BV59" s="448" t="s">
        <v>657</v>
      </c>
      <c r="BW59" s="448" t="s">
        <v>652</v>
      </c>
      <c r="BX59" s="449" t="s">
        <v>660</v>
      </c>
      <c r="BY59" s="423">
        <v>18</v>
      </c>
      <c r="BZ59" s="431">
        <v>18.28</v>
      </c>
      <c r="CA59" s="423">
        <v>1</v>
      </c>
      <c r="CB59" s="441"/>
      <c r="CC59" s="449"/>
      <c r="CF59" s="451" t="s">
        <v>518</v>
      </c>
      <c r="CG59" s="461" t="s">
        <v>169</v>
      </c>
      <c r="CH59" s="423" t="s">
        <v>657</v>
      </c>
      <c r="CI59" s="462" t="s">
        <v>652</v>
      </c>
      <c r="CJ59" s="463" t="s">
        <v>659</v>
      </c>
      <c r="CK59" s="438">
        <v>12</v>
      </c>
      <c r="CL59" s="450">
        <v>9.14</v>
      </c>
      <c r="CM59" s="452">
        <v>3</v>
      </c>
      <c r="CN59" s="441"/>
      <c r="CO59" s="452">
        <v>5</v>
      </c>
      <c r="CP59" s="483"/>
      <c r="CQ59" s="429"/>
      <c r="CS59" s="481" t="s">
        <v>166</v>
      </c>
      <c r="CT59" s="481" t="s">
        <v>387</v>
      </c>
      <c r="CU59" s="454" t="s">
        <v>657</v>
      </c>
      <c r="CV59" s="454" t="s">
        <v>667</v>
      </c>
      <c r="CW59" s="478" t="s">
        <v>659</v>
      </c>
      <c r="CX59" s="423">
        <v>8</v>
      </c>
      <c r="CY59" s="455">
        <v>20.07</v>
      </c>
      <c r="CZ59" s="417">
        <v>8</v>
      </c>
      <c r="DA59" s="441"/>
      <c r="DB59" s="417">
        <v>9</v>
      </c>
      <c r="DF59" s="421" t="s">
        <v>665</v>
      </c>
      <c r="DG59" s="421" t="s">
        <v>666</v>
      </c>
      <c r="DH59" s="414" t="s">
        <v>657</v>
      </c>
      <c r="DI59" s="414" t="s">
        <v>667</v>
      </c>
      <c r="DJ59" s="414" t="s">
        <v>659</v>
      </c>
      <c r="DK59" s="423">
        <v>55</v>
      </c>
      <c r="DL59" s="413">
        <v>0.01119212962962963</v>
      </c>
      <c r="DM59" s="456">
        <v>0.019467592592592595</v>
      </c>
      <c r="DN59" s="456">
        <v>0.008275462962962965</v>
      </c>
      <c r="DQ59" s="84" t="s">
        <v>476</v>
      </c>
      <c r="DR59" s="84" t="s">
        <v>477</v>
      </c>
      <c r="DS59" s="85" t="s">
        <v>657</v>
      </c>
      <c r="DT59" s="86" t="s">
        <v>670</v>
      </c>
      <c r="DU59" s="86" t="s">
        <v>659</v>
      </c>
      <c r="DV59" s="425"/>
      <c r="EA59" s="84" t="s">
        <v>203</v>
      </c>
      <c r="EB59" s="84" t="s">
        <v>204</v>
      </c>
      <c r="EC59" s="85" t="s">
        <v>657</v>
      </c>
      <c r="ED59" s="86" t="s">
        <v>663</v>
      </c>
      <c r="EE59" s="86" t="s">
        <v>660</v>
      </c>
      <c r="EF59" s="415">
        <v>1</v>
      </c>
      <c r="EG59" s="413">
        <v>0.00556712962962963</v>
      </c>
      <c r="EH59" s="414">
        <v>10</v>
      </c>
      <c r="EI59" s="416">
        <v>6</v>
      </c>
      <c r="EJ59" s="414" t="s">
        <v>660</v>
      </c>
      <c r="EK59" s="414">
        <v>110</v>
      </c>
      <c r="EM59" s="84" t="s">
        <v>509</v>
      </c>
      <c r="EN59" s="84" t="s">
        <v>650</v>
      </c>
      <c r="EO59" s="85" t="s">
        <v>657</v>
      </c>
      <c r="EP59" s="86" t="s">
        <v>652</v>
      </c>
      <c r="EQ59" s="86" t="s">
        <v>653</v>
      </c>
      <c r="ER59" s="415">
        <v>1</v>
      </c>
      <c r="ES59" s="413">
        <v>0.00866898148148148</v>
      </c>
      <c r="ET59" s="414">
        <v>10</v>
      </c>
      <c r="EU59" s="416">
        <v>6</v>
      </c>
      <c r="EV59" s="457">
        <v>10</v>
      </c>
      <c r="EW59" s="421" t="s">
        <v>660</v>
      </c>
      <c r="EX59" s="458">
        <v>47</v>
      </c>
      <c r="EZ59" s="84" t="s">
        <v>462</v>
      </c>
      <c r="FA59" s="84" t="s">
        <v>463</v>
      </c>
      <c r="FB59" s="85" t="s">
        <v>657</v>
      </c>
      <c r="FC59" s="86" t="s">
        <v>380</v>
      </c>
      <c r="FD59" s="86" t="s">
        <v>684</v>
      </c>
      <c r="FE59" s="415">
        <v>15</v>
      </c>
      <c r="FF59" s="413">
        <v>0.02753472222222222</v>
      </c>
      <c r="FG59" s="414">
        <v>10</v>
      </c>
      <c r="FI59" s="414">
        <v>10</v>
      </c>
      <c r="FJ59" s="421"/>
      <c r="FK59" s="421"/>
      <c r="FM59" s="422" t="s">
        <v>604</v>
      </c>
      <c r="FN59" s="422" t="s">
        <v>199</v>
      </c>
      <c r="FO59" s="423" t="s">
        <v>657</v>
      </c>
      <c r="FP59" s="423" t="s">
        <v>667</v>
      </c>
      <c r="FQ59" s="423" t="s">
        <v>659</v>
      </c>
      <c r="FR59" s="415">
        <v>19</v>
      </c>
      <c r="FS59" s="413">
        <v>0.011782407407407406</v>
      </c>
      <c r="FU59" s="84" t="s">
        <v>203</v>
      </c>
      <c r="FV59" s="84" t="s">
        <v>204</v>
      </c>
      <c r="FW59" s="85" t="s">
        <v>657</v>
      </c>
      <c r="FX59" s="86" t="s">
        <v>663</v>
      </c>
      <c r="FY59" s="86" t="s">
        <v>660</v>
      </c>
      <c r="FZ59" s="415">
        <v>1</v>
      </c>
      <c r="GA59" s="413">
        <v>0.009560185185185185</v>
      </c>
      <c r="GB59" s="414">
        <v>10</v>
      </c>
      <c r="GC59" s="423">
        <v>6</v>
      </c>
      <c r="GD59" s="421" t="s">
        <v>660</v>
      </c>
      <c r="GE59" s="458">
        <v>85</v>
      </c>
      <c r="GG59" s="422" t="s">
        <v>383</v>
      </c>
      <c r="GH59" s="422" t="s">
        <v>358</v>
      </c>
      <c r="GI59" s="423" t="s">
        <v>657</v>
      </c>
      <c r="GJ59" s="422" t="s">
        <v>670</v>
      </c>
      <c r="GK59" s="423" t="s">
        <v>659</v>
      </c>
      <c r="GL59" s="423">
        <v>8</v>
      </c>
      <c r="GM59" s="413">
        <v>0.013194444444444444</v>
      </c>
      <c r="GN59" s="456">
        <v>0.02378472222222222</v>
      </c>
      <c r="GO59" s="456">
        <v>0.010590277777777777</v>
      </c>
      <c r="GP59" s="414">
        <v>3</v>
      </c>
      <c r="GR59" s="90" t="s">
        <v>103</v>
      </c>
      <c r="GS59" s="90" t="s">
        <v>62</v>
      </c>
      <c r="GT59" s="91" t="s">
        <v>657</v>
      </c>
      <c r="GU59" s="91" t="s">
        <v>380</v>
      </c>
      <c r="GV59" s="91" t="s">
        <v>659</v>
      </c>
      <c r="GW59" s="415">
        <v>13</v>
      </c>
      <c r="GX59" s="413">
        <v>0.044259259259259255</v>
      </c>
      <c r="GY59" s="414">
        <v>6</v>
      </c>
      <c r="GZ59" s="416"/>
      <c r="HA59" s="414">
        <v>8</v>
      </c>
      <c r="HB59" s="421"/>
      <c r="HC59" s="421"/>
      <c r="HE59" s="459" t="s">
        <v>601</v>
      </c>
      <c r="HF59" s="459" t="s">
        <v>705</v>
      </c>
      <c r="HG59" s="98" t="s">
        <v>657</v>
      </c>
      <c r="HH59" s="98" t="s">
        <v>380</v>
      </c>
      <c r="HI59" s="98" t="s">
        <v>684</v>
      </c>
      <c r="HJ59" s="414">
        <v>6</v>
      </c>
      <c r="HK59" s="413">
        <v>0.028263888888888887</v>
      </c>
      <c r="HL59" s="460">
        <v>0.04099537037037037</v>
      </c>
      <c r="HM59" s="460">
        <v>0.01273148148148148</v>
      </c>
      <c r="HN59" s="423">
        <v>5</v>
      </c>
      <c r="HP59" s="84" t="s">
        <v>203</v>
      </c>
      <c r="HQ59" s="84" t="s">
        <v>204</v>
      </c>
      <c r="HR59" s="85" t="s">
        <v>657</v>
      </c>
      <c r="HS59" s="86" t="s">
        <v>663</v>
      </c>
      <c r="HT59" s="86" t="s">
        <v>660</v>
      </c>
      <c r="HU59" s="415">
        <v>2</v>
      </c>
      <c r="HV59" s="413">
        <v>0.012569444444444446</v>
      </c>
      <c r="HW59" s="414">
        <v>10</v>
      </c>
      <c r="HX59" s="416">
        <v>4</v>
      </c>
      <c r="HY59" s="414">
        <v>10</v>
      </c>
      <c r="HZ59" s="436" t="s">
        <v>786</v>
      </c>
      <c r="IA59" s="468"/>
      <c r="IC59" s="84" t="s">
        <v>700</v>
      </c>
      <c r="ID59" s="84" t="s">
        <v>701</v>
      </c>
      <c r="IE59" s="86" t="s">
        <v>657</v>
      </c>
      <c r="IF59" s="86" t="s">
        <v>667</v>
      </c>
      <c r="IG59" s="86" t="s">
        <v>660</v>
      </c>
      <c r="IH59" s="415">
        <v>7</v>
      </c>
      <c r="II59" s="413">
        <v>0.009606481481481481</v>
      </c>
      <c r="IJ59" s="414">
        <v>10</v>
      </c>
      <c r="IK59" s="416"/>
      <c r="IL59" s="414">
        <v>10</v>
      </c>
      <c r="IM59" s="421"/>
      <c r="IN59" s="421"/>
      <c r="IQ59" s="611" t="s">
        <v>513</v>
      </c>
      <c r="IR59" s="611" t="s">
        <v>650</v>
      </c>
    </row>
    <row r="60" spans="1:252" ht="14.25" customHeight="1">
      <c r="A60" s="429" t="s">
        <v>464</v>
      </c>
      <c r="B60" s="429" t="s">
        <v>465</v>
      </c>
      <c r="C60" s="431" t="s">
        <v>651</v>
      </c>
      <c r="D60" s="431" t="s">
        <v>380</v>
      </c>
      <c r="E60" s="431" t="s">
        <v>659</v>
      </c>
      <c r="F60" s="423">
        <v>56</v>
      </c>
      <c r="G60" s="437">
        <v>0.01834490740740741</v>
      </c>
      <c r="H60" s="423">
        <v>3</v>
      </c>
      <c r="I60" s="431"/>
      <c r="J60" s="422"/>
      <c r="M60" s="429" t="s">
        <v>453</v>
      </c>
      <c r="N60" s="429" t="s">
        <v>466</v>
      </c>
      <c r="O60" s="440" t="s">
        <v>657</v>
      </c>
      <c r="P60" s="431" t="s">
        <v>670</v>
      </c>
      <c r="Q60" s="431" t="s">
        <v>659</v>
      </c>
      <c r="R60" s="423">
        <v>56</v>
      </c>
      <c r="S60" s="437">
        <v>0.021516203703703704</v>
      </c>
      <c r="T60" s="423">
        <v>1</v>
      </c>
      <c r="U60" s="441"/>
      <c r="Y60" s="436" t="s">
        <v>338</v>
      </c>
      <c r="Z60" s="436"/>
      <c r="AA60" s="473"/>
      <c r="AB60" s="432"/>
      <c r="AC60" s="432" t="s">
        <v>467</v>
      </c>
      <c r="AD60" s="427">
        <v>15</v>
      </c>
      <c r="AE60" s="439">
        <v>0.030162037037037032</v>
      </c>
      <c r="AF60" s="432">
        <v>3</v>
      </c>
      <c r="AG60" s="412"/>
      <c r="AH60" s="412"/>
      <c r="AJ60" s="429" t="s">
        <v>375</v>
      </c>
      <c r="AK60" s="429" t="s">
        <v>394</v>
      </c>
      <c r="AL60" s="442" t="s">
        <v>657</v>
      </c>
      <c r="AM60" s="431" t="s">
        <v>663</v>
      </c>
      <c r="AN60" s="431" t="s">
        <v>660</v>
      </c>
      <c r="AO60" s="423">
        <v>56</v>
      </c>
      <c r="AP60" s="437">
        <v>0.017685185185185182</v>
      </c>
      <c r="AQ60" s="423">
        <v>1</v>
      </c>
      <c r="AR60" s="441"/>
      <c r="AV60" s="422" t="s">
        <v>230</v>
      </c>
      <c r="AW60" s="422" t="s">
        <v>672</v>
      </c>
      <c r="AX60" s="423" t="s">
        <v>657</v>
      </c>
      <c r="AY60" s="423" t="s">
        <v>380</v>
      </c>
      <c r="AZ60" s="423" t="s">
        <v>664</v>
      </c>
      <c r="BA60" s="423">
        <v>56</v>
      </c>
      <c r="BB60" s="434">
        <v>14.14</v>
      </c>
      <c r="BC60" s="434">
        <v>20.54</v>
      </c>
      <c r="BD60" s="434">
        <v>6.4</v>
      </c>
      <c r="BF60" s="443"/>
      <c r="BG60" s="464" t="s">
        <v>561</v>
      </c>
      <c r="BH60" s="464" t="s">
        <v>562</v>
      </c>
      <c r="BI60" s="423" t="s">
        <v>657</v>
      </c>
      <c r="BJ60" s="462" t="s">
        <v>670</v>
      </c>
      <c r="BK60" s="465" t="s">
        <v>659</v>
      </c>
      <c r="BL60" s="446">
        <v>56</v>
      </c>
      <c r="BM60" s="434">
        <v>17.14</v>
      </c>
      <c r="BN60" s="423">
        <v>1</v>
      </c>
      <c r="BO60" s="441"/>
      <c r="BQ60" s="482"/>
      <c r="BT60" s="491" t="s">
        <v>98</v>
      </c>
      <c r="BU60" s="491" t="s">
        <v>372</v>
      </c>
      <c r="BV60" s="448" t="s">
        <v>657</v>
      </c>
      <c r="BW60" s="431" t="s">
        <v>380</v>
      </c>
      <c r="BX60" s="431" t="s">
        <v>659</v>
      </c>
      <c r="BY60" s="423">
        <v>19</v>
      </c>
      <c r="BZ60" s="450">
        <v>19.13</v>
      </c>
      <c r="CA60" s="423">
        <v>8</v>
      </c>
      <c r="CB60" s="441"/>
      <c r="CC60" s="431"/>
      <c r="CF60" s="451" t="s">
        <v>177</v>
      </c>
      <c r="CG60" s="461" t="s">
        <v>178</v>
      </c>
      <c r="CH60" s="423" t="s">
        <v>657</v>
      </c>
      <c r="CI60" s="462" t="s">
        <v>663</v>
      </c>
      <c r="CJ60" s="463" t="s">
        <v>664</v>
      </c>
      <c r="CK60" s="438">
        <v>13</v>
      </c>
      <c r="CL60" s="450">
        <v>9.29</v>
      </c>
      <c r="CM60" s="452">
        <v>5</v>
      </c>
      <c r="CN60" s="441"/>
      <c r="CO60" s="452">
        <v>7</v>
      </c>
      <c r="CP60" s="483"/>
      <c r="CQ60" s="429"/>
      <c r="CS60" s="447" t="s">
        <v>94</v>
      </c>
      <c r="CT60" s="447" t="s">
        <v>95</v>
      </c>
      <c r="CU60" s="454" t="s">
        <v>657</v>
      </c>
      <c r="CV60" s="454" t="s">
        <v>652</v>
      </c>
      <c r="CW60" s="449" t="s">
        <v>664</v>
      </c>
      <c r="CX60" s="423">
        <v>9</v>
      </c>
      <c r="CY60" s="455">
        <v>20.25</v>
      </c>
      <c r="CZ60" s="417">
        <v>4</v>
      </c>
      <c r="DA60" s="441"/>
      <c r="DB60" s="417">
        <v>6</v>
      </c>
      <c r="DF60" s="421" t="s">
        <v>525</v>
      </c>
      <c r="DG60" s="421" t="s">
        <v>526</v>
      </c>
      <c r="DH60" s="414" t="s">
        <v>657</v>
      </c>
      <c r="DI60" s="414" t="s">
        <v>667</v>
      </c>
      <c r="DJ60" s="414" t="s">
        <v>527</v>
      </c>
      <c r="DK60" s="423">
        <v>56</v>
      </c>
      <c r="DL60" s="413">
        <v>0.015196759259259259</v>
      </c>
      <c r="DM60" s="456">
        <v>0.01947916666666667</v>
      </c>
      <c r="DN60" s="456">
        <v>0.00428240740740741</v>
      </c>
      <c r="DQ60" s="84" t="s">
        <v>450</v>
      </c>
      <c r="DR60" s="84" t="s">
        <v>666</v>
      </c>
      <c r="DS60" s="85" t="s">
        <v>657</v>
      </c>
      <c r="DT60" s="86" t="s">
        <v>670</v>
      </c>
      <c r="DU60" s="86" t="s">
        <v>659</v>
      </c>
      <c r="DV60" s="425"/>
      <c r="EA60" s="84" t="s">
        <v>496</v>
      </c>
      <c r="EB60" s="84" t="s">
        <v>678</v>
      </c>
      <c r="EC60" s="85" t="s">
        <v>657</v>
      </c>
      <c r="ED60" s="86" t="s">
        <v>670</v>
      </c>
      <c r="EE60" s="86" t="s">
        <v>664</v>
      </c>
      <c r="EF60" s="415">
        <v>2</v>
      </c>
      <c r="EG60" s="413">
        <v>0.005578703703703704</v>
      </c>
      <c r="EH60" s="414">
        <v>10</v>
      </c>
      <c r="EI60" s="416">
        <v>4</v>
      </c>
      <c r="EJ60" s="414" t="s">
        <v>659</v>
      </c>
      <c r="EK60" s="414">
        <v>118</v>
      </c>
      <c r="EM60" s="84" t="s">
        <v>203</v>
      </c>
      <c r="EN60" s="84" t="s">
        <v>204</v>
      </c>
      <c r="EO60" s="85" t="s">
        <v>657</v>
      </c>
      <c r="EP60" s="86" t="s">
        <v>663</v>
      </c>
      <c r="EQ60" s="86" t="s">
        <v>660</v>
      </c>
      <c r="ER60" s="415">
        <v>2</v>
      </c>
      <c r="ES60" s="413">
        <v>0.008715277777777778</v>
      </c>
      <c r="ET60" s="414">
        <v>10</v>
      </c>
      <c r="EU60" s="416">
        <v>4</v>
      </c>
      <c r="EV60" s="457">
        <v>10</v>
      </c>
      <c r="EW60" s="421" t="s">
        <v>659</v>
      </c>
      <c r="EX60" s="458">
        <v>103</v>
      </c>
      <c r="EZ60" s="84" t="s">
        <v>379</v>
      </c>
      <c r="FA60" s="84" t="s">
        <v>672</v>
      </c>
      <c r="FB60" s="85" t="s">
        <v>657</v>
      </c>
      <c r="FC60" s="86" t="s">
        <v>380</v>
      </c>
      <c r="FD60" s="86" t="s">
        <v>664</v>
      </c>
      <c r="FE60" s="415">
        <v>16</v>
      </c>
      <c r="FF60" s="413">
        <v>0.02802083333333333</v>
      </c>
      <c r="FG60" s="414">
        <v>8</v>
      </c>
      <c r="FI60" s="414">
        <v>9</v>
      </c>
      <c r="FJ60" s="421"/>
      <c r="FK60" s="421"/>
      <c r="FM60" s="422" t="s">
        <v>177</v>
      </c>
      <c r="FN60" s="422" t="s">
        <v>62</v>
      </c>
      <c r="FO60" s="423" t="s">
        <v>657</v>
      </c>
      <c r="FP60" s="423" t="s">
        <v>670</v>
      </c>
      <c r="FQ60" s="423" t="s">
        <v>659</v>
      </c>
      <c r="FR60" s="415">
        <v>20</v>
      </c>
      <c r="FS60" s="413">
        <v>0.011851851851851851</v>
      </c>
      <c r="FU60" s="84" t="s">
        <v>500</v>
      </c>
      <c r="FV60" s="84" t="s">
        <v>501</v>
      </c>
      <c r="FW60" s="85" t="s">
        <v>657</v>
      </c>
      <c r="FX60" s="86" t="s">
        <v>663</v>
      </c>
      <c r="FY60" s="86" t="s">
        <v>659</v>
      </c>
      <c r="FZ60" s="415">
        <v>2</v>
      </c>
      <c r="GA60" s="413">
        <v>0.009745370370370371</v>
      </c>
      <c r="GB60" s="414">
        <v>8</v>
      </c>
      <c r="GC60" s="423">
        <v>4</v>
      </c>
      <c r="GD60" s="421" t="s">
        <v>659</v>
      </c>
      <c r="GE60" s="458">
        <v>105</v>
      </c>
      <c r="GG60" s="422" t="s">
        <v>661</v>
      </c>
      <c r="GH60" s="422" t="s">
        <v>339</v>
      </c>
      <c r="GI60" s="423" t="s">
        <v>657</v>
      </c>
      <c r="GJ60" s="422" t="s">
        <v>667</v>
      </c>
      <c r="GK60" s="423" t="s">
        <v>660</v>
      </c>
      <c r="GL60" s="423">
        <v>9</v>
      </c>
      <c r="GM60" s="413">
        <v>0.014131944444444447</v>
      </c>
      <c r="GN60" s="456">
        <v>0.023796296296296298</v>
      </c>
      <c r="GO60" s="456">
        <v>0.009664351851851851</v>
      </c>
      <c r="GP60" s="414">
        <v>2</v>
      </c>
      <c r="GR60" s="92" t="s">
        <v>415</v>
      </c>
      <c r="GS60" s="90"/>
      <c r="GT60" s="91"/>
      <c r="GU60" s="91"/>
      <c r="GV60" s="91"/>
      <c r="GW60" s="415"/>
      <c r="GX60" s="417"/>
      <c r="GY60" s="414"/>
      <c r="GZ60" s="416"/>
      <c r="HA60" s="414"/>
      <c r="HB60" s="421"/>
      <c r="HC60" s="421"/>
      <c r="HE60" s="459" t="s">
        <v>418</v>
      </c>
      <c r="HF60" s="459" t="s">
        <v>419</v>
      </c>
      <c r="HG60" s="86" t="s">
        <v>657</v>
      </c>
      <c r="HH60" s="86" t="s">
        <v>663</v>
      </c>
      <c r="HI60" s="86" t="s">
        <v>664</v>
      </c>
      <c r="HJ60" s="414">
        <v>7</v>
      </c>
      <c r="HK60" s="413">
        <v>0.023090277777777782</v>
      </c>
      <c r="HL60" s="460">
        <v>0.0410300925925926</v>
      </c>
      <c r="HM60" s="460">
        <v>0.017939814814814815</v>
      </c>
      <c r="HN60" s="423">
        <v>4</v>
      </c>
      <c r="HP60" s="84" t="s">
        <v>506</v>
      </c>
      <c r="HQ60" s="84" t="s">
        <v>343</v>
      </c>
      <c r="HR60" s="86" t="s">
        <v>657</v>
      </c>
      <c r="HS60" s="86" t="s">
        <v>652</v>
      </c>
      <c r="HT60" s="86" t="s">
        <v>660</v>
      </c>
      <c r="HU60" s="415">
        <v>3</v>
      </c>
      <c r="HV60" s="413">
        <v>0.013148148148148147</v>
      </c>
      <c r="HW60" s="414">
        <v>8</v>
      </c>
      <c r="HX60" s="416">
        <v>3</v>
      </c>
      <c r="HY60" s="414">
        <v>9</v>
      </c>
      <c r="HZ60" s="459" t="s">
        <v>660</v>
      </c>
      <c r="IA60" s="468">
        <v>97</v>
      </c>
      <c r="IC60" s="84" t="s">
        <v>513</v>
      </c>
      <c r="ID60" s="84" t="s">
        <v>650</v>
      </c>
      <c r="IE60" s="85" t="s">
        <v>657</v>
      </c>
      <c r="IF60" s="86" t="s">
        <v>663</v>
      </c>
      <c r="IG60" s="86" t="s">
        <v>653</v>
      </c>
      <c r="IH60" s="415">
        <v>8</v>
      </c>
      <c r="II60" s="413">
        <v>0.0096875</v>
      </c>
      <c r="IJ60" s="414">
        <v>8</v>
      </c>
      <c r="IK60" s="416"/>
      <c r="IL60" s="414">
        <v>9</v>
      </c>
      <c r="IM60" s="421"/>
      <c r="IN60" s="421"/>
      <c r="IQ60" s="611" t="s">
        <v>175</v>
      </c>
      <c r="IR60" s="611" t="s">
        <v>176</v>
      </c>
    </row>
    <row r="61" spans="1:256" ht="14.25" customHeight="1">
      <c r="A61" s="429" t="s">
        <v>468</v>
      </c>
      <c r="B61" s="429" t="s">
        <v>469</v>
      </c>
      <c r="C61" s="431" t="s">
        <v>651</v>
      </c>
      <c r="D61" s="431" t="s">
        <v>380</v>
      </c>
      <c r="E61" s="431" t="s">
        <v>659</v>
      </c>
      <c r="F61" s="423">
        <v>57</v>
      </c>
      <c r="G61" s="437">
        <v>0.018854166666666665</v>
      </c>
      <c r="H61" s="423">
        <v>1</v>
      </c>
      <c r="I61" s="431"/>
      <c r="J61" s="422"/>
      <c r="M61" s="429" t="s">
        <v>383</v>
      </c>
      <c r="N61" s="429" t="s">
        <v>693</v>
      </c>
      <c r="O61" s="440" t="s">
        <v>657</v>
      </c>
      <c r="P61" s="431" t="s">
        <v>670</v>
      </c>
      <c r="Q61" s="431" t="s">
        <v>659</v>
      </c>
      <c r="R61" s="423">
        <v>57</v>
      </c>
      <c r="S61" s="437">
        <v>0.02152777777777778</v>
      </c>
      <c r="T61" s="423">
        <v>1</v>
      </c>
      <c r="U61" s="441"/>
      <c r="Y61" s="429" t="s">
        <v>362</v>
      </c>
      <c r="Z61" s="429" t="s">
        <v>363</v>
      </c>
      <c r="AA61" s="442" t="s">
        <v>657</v>
      </c>
      <c r="AB61" s="431" t="s">
        <v>663</v>
      </c>
      <c r="AC61" s="431" t="s">
        <v>659</v>
      </c>
      <c r="AD61" s="438"/>
      <c r="AJ61" s="429" t="s">
        <v>411</v>
      </c>
      <c r="AK61" s="429" t="s">
        <v>412</v>
      </c>
      <c r="AL61" s="431" t="s">
        <v>657</v>
      </c>
      <c r="AM61" s="431" t="s">
        <v>663</v>
      </c>
      <c r="AN61" s="431" t="s">
        <v>659</v>
      </c>
      <c r="AO61" s="423">
        <v>57</v>
      </c>
      <c r="AP61" s="437">
        <v>0.017800925925925925</v>
      </c>
      <c r="AQ61" s="423">
        <v>1</v>
      </c>
      <c r="AR61" s="441"/>
      <c r="AV61" s="461" t="s">
        <v>395</v>
      </c>
      <c r="AW61" s="461" t="s">
        <v>387</v>
      </c>
      <c r="AX61" s="423" t="s">
        <v>657</v>
      </c>
      <c r="AY61" s="462" t="s">
        <v>670</v>
      </c>
      <c r="AZ61" s="463" t="s">
        <v>659</v>
      </c>
      <c r="BA61" s="423">
        <v>57</v>
      </c>
      <c r="BB61" s="434">
        <v>14.55</v>
      </c>
      <c r="BC61" s="434">
        <v>20.55</v>
      </c>
      <c r="BD61" s="434">
        <v>6</v>
      </c>
      <c r="BF61" s="443"/>
      <c r="BG61" s="433" t="s">
        <v>675</v>
      </c>
      <c r="BH61" s="433" t="s">
        <v>446</v>
      </c>
      <c r="BI61" s="423" t="s">
        <v>657</v>
      </c>
      <c r="BJ61" s="423" t="s">
        <v>667</v>
      </c>
      <c r="BK61" s="423" t="s">
        <v>660</v>
      </c>
      <c r="BL61" s="446">
        <v>57</v>
      </c>
      <c r="BM61" s="434">
        <v>17.48</v>
      </c>
      <c r="BN61" s="423">
        <v>1</v>
      </c>
      <c r="BO61" s="441"/>
      <c r="BQ61" s="482"/>
      <c r="BT61" s="466" t="s">
        <v>504</v>
      </c>
      <c r="BU61" s="466" t="s">
        <v>690</v>
      </c>
      <c r="BV61" s="448" t="s">
        <v>657</v>
      </c>
      <c r="BW61" s="475" t="s">
        <v>380</v>
      </c>
      <c r="BX61" s="452" t="s">
        <v>684</v>
      </c>
      <c r="BY61" s="423">
        <v>20</v>
      </c>
      <c r="BZ61" s="450">
        <v>19.27</v>
      </c>
      <c r="CA61" s="423">
        <v>6</v>
      </c>
      <c r="CB61" s="441"/>
      <c r="CC61" s="431"/>
      <c r="CF61" s="451" t="s">
        <v>229</v>
      </c>
      <c r="CG61" s="451" t="s">
        <v>184</v>
      </c>
      <c r="CH61" s="423" t="s">
        <v>657</v>
      </c>
      <c r="CI61" s="448" t="s">
        <v>663</v>
      </c>
      <c r="CJ61" s="452" t="s">
        <v>660</v>
      </c>
      <c r="CK61" s="438">
        <v>14</v>
      </c>
      <c r="CL61" s="450">
        <v>9.37</v>
      </c>
      <c r="CM61" s="452">
        <v>4</v>
      </c>
      <c r="CN61" s="441"/>
      <c r="CO61" s="452">
        <v>6</v>
      </c>
      <c r="CP61" s="483"/>
      <c r="CQ61" s="429"/>
      <c r="CS61" s="484" t="s">
        <v>212</v>
      </c>
      <c r="CT61" s="484" t="s">
        <v>312</v>
      </c>
      <c r="CU61" s="454" t="s">
        <v>657</v>
      </c>
      <c r="CV61" s="454" t="s">
        <v>380</v>
      </c>
      <c r="CW61" s="454" t="s">
        <v>684</v>
      </c>
      <c r="CX61" s="423">
        <v>10</v>
      </c>
      <c r="CY61" s="455">
        <v>21.17</v>
      </c>
      <c r="CZ61" s="417">
        <v>10</v>
      </c>
      <c r="DA61" s="441"/>
      <c r="DB61" s="417">
        <v>10</v>
      </c>
      <c r="DF61" s="421" t="s">
        <v>561</v>
      </c>
      <c r="DG61" s="421" t="s">
        <v>562</v>
      </c>
      <c r="DH61" s="414" t="s">
        <v>657</v>
      </c>
      <c r="DI61" s="414" t="s">
        <v>670</v>
      </c>
      <c r="DJ61" s="414" t="s">
        <v>659</v>
      </c>
      <c r="DK61" s="423">
        <v>57</v>
      </c>
      <c r="DL61" s="413">
        <v>0.017291666666666667</v>
      </c>
      <c r="DM61" s="456">
        <v>0.019490740740740743</v>
      </c>
      <c r="DN61" s="456">
        <v>0.0021990740740740755</v>
      </c>
      <c r="DQ61" s="84" t="s">
        <v>383</v>
      </c>
      <c r="DR61" s="84" t="s">
        <v>693</v>
      </c>
      <c r="DS61" s="85" t="s">
        <v>657</v>
      </c>
      <c r="DT61" s="86" t="s">
        <v>670</v>
      </c>
      <c r="DU61" s="86" t="s">
        <v>659</v>
      </c>
      <c r="DV61" s="425"/>
      <c r="EA61" s="84" t="s">
        <v>579</v>
      </c>
      <c r="EB61" s="84" t="s">
        <v>580</v>
      </c>
      <c r="EC61" s="85" t="s">
        <v>657</v>
      </c>
      <c r="ED61" s="86" t="s">
        <v>663</v>
      </c>
      <c r="EE61" s="86" t="s">
        <v>659</v>
      </c>
      <c r="EF61" s="415">
        <v>3</v>
      </c>
      <c r="EG61" s="413">
        <v>0.00587962962962963</v>
      </c>
      <c r="EH61" s="414">
        <v>8</v>
      </c>
      <c r="EI61" s="416">
        <v>3</v>
      </c>
      <c r="EJ61" s="414" t="s">
        <v>653</v>
      </c>
      <c r="EK61" s="414"/>
      <c r="EM61" s="84" t="s">
        <v>500</v>
      </c>
      <c r="EN61" s="84" t="s">
        <v>501</v>
      </c>
      <c r="EO61" s="85" t="s">
        <v>657</v>
      </c>
      <c r="EP61" s="86" t="s">
        <v>663</v>
      </c>
      <c r="EQ61" s="86" t="s">
        <v>659</v>
      </c>
      <c r="ER61" s="415">
        <v>3</v>
      </c>
      <c r="ES61" s="413">
        <v>0.008796296296296297</v>
      </c>
      <c r="ET61" s="414">
        <v>8</v>
      </c>
      <c r="EU61" s="416">
        <v>3</v>
      </c>
      <c r="EV61" s="457">
        <v>9</v>
      </c>
      <c r="EW61" s="421" t="s">
        <v>653</v>
      </c>
      <c r="EX61" s="458">
        <v>15</v>
      </c>
      <c r="EZ61" s="90" t="s">
        <v>103</v>
      </c>
      <c r="FA61" s="90" t="s">
        <v>62</v>
      </c>
      <c r="FB61" s="91" t="s">
        <v>657</v>
      </c>
      <c r="FC61" s="91" t="s">
        <v>380</v>
      </c>
      <c r="FD61" s="91" t="s">
        <v>659</v>
      </c>
      <c r="FE61" s="415">
        <v>17</v>
      </c>
      <c r="FF61" s="413">
        <v>0.03333333333333333</v>
      </c>
      <c r="FG61" s="414">
        <v>6</v>
      </c>
      <c r="FI61" s="414">
        <v>8</v>
      </c>
      <c r="FJ61" s="421"/>
      <c r="FK61" s="421"/>
      <c r="FM61" s="422" t="s">
        <v>518</v>
      </c>
      <c r="FN61" s="422" t="s">
        <v>394</v>
      </c>
      <c r="FO61" s="423" t="s">
        <v>657</v>
      </c>
      <c r="FP61" s="423" t="s">
        <v>380</v>
      </c>
      <c r="FQ61" s="423" t="s">
        <v>684</v>
      </c>
      <c r="FR61" s="415">
        <v>21</v>
      </c>
      <c r="FS61" s="413">
        <v>0.012488425925925925</v>
      </c>
      <c r="FU61" s="84" t="s">
        <v>579</v>
      </c>
      <c r="FV61" s="84" t="s">
        <v>580</v>
      </c>
      <c r="FW61" s="85" t="s">
        <v>657</v>
      </c>
      <c r="FX61" s="86" t="s">
        <v>663</v>
      </c>
      <c r="FY61" s="86" t="s">
        <v>659</v>
      </c>
      <c r="FZ61" s="415">
        <v>3</v>
      </c>
      <c r="GA61" s="413">
        <v>0.009907407407407408</v>
      </c>
      <c r="GB61" s="414">
        <v>6</v>
      </c>
      <c r="GC61" s="423">
        <v>3</v>
      </c>
      <c r="GD61" s="421" t="s">
        <v>653</v>
      </c>
      <c r="GE61" s="458">
        <v>13</v>
      </c>
      <c r="GG61" s="422" t="s">
        <v>181</v>
      </c>
      <c r="GH61" s="422" t="s">
        <v>182</v>
      </c>
      <c r="GI61" s="423" t="s">
        <v>657</v>
      </c>
      <c r="GJ61" s="422" t="s">
        <v>652</v>
      </c>
      <c r="GK61" s="423" t="s">
        <v>660</v>
      </c>
      <c r="GL61" s="423">
        <v>10</v>
      </c>
      <c r="GM61" s="413">
        <v>0.012928240740740738</v>
      </c>
      <c r="GN61" s="456">
        <v>0.023807870370370368</v>
      </c>
      <c r="GO61" s="456">
        <v>0.01087962962962963</v>
      </c>
      <c r="GP61" s="414">
        <v>1</v>
      </c>
      <c r="GR61" s="84" t="s">
        <v>203</v>
      </c>
      <c r="GS61" s="84" t="s">
        <v>204</v>
      </c>
      <c r="GT61" s="85" t="s">
        <v>657</v>
      </c>
      <c r="GU61" s="86" t="s">
        <v>663</v>
      </c>
      <c r="GV61" s="86" t="s">
        <v>660</v>
      </c>
      <c r="GW61" s="415">
        <v>1</v>
      </c>
      <c r="GX61" s="413">
        <v>0.010416666666666666</v>
      </c>
      <c r="GY61" s="414">
        <v>10</v>
      </c>
      <c r="GZ61" s="416">
        <v>6</v>
      </c>
      <c r="HA61" s="414">
        <v>10</v>
      </c>
      <c r="HB61" s="428" t="s">
        <v>764</v>
      </c>
      <c r="HC61" s="421"/>
      <c r="HE61" s="459" t="s">
        <v>295</v>
      </c>
      <c r="HF61" s="459" t="s">
        <v>257</v>
      </c>
      <c r="HG61" s="91" t="s">
        <v>657</v>
      </c>
      <c r="HH61" s="91" t="s">
        <v>663</v>
      </c>
      <c r="HI61" s="91" t="s">
        <v>660</v>
      </c>
      <c r="HJ61" s="414">
        <v>8</v>
      </c>
      <c r="HK61" s="413">
        <v>0.02780092592592593</v>
      </c>
      <c r="HL61" s="460">
        <v>0.041053240740740744</v>
      </c>
      <c r="HM61" s="460">
        <v>0.013252314814814814</v>
      </c>
      <c r="HN61" s="423">
        <v>3</v>
      </c>
      <c r="HP61" s="84" t="s">
        <v>782</v>
      </c>
      <c r="HQ61" s="84" t="s">
        <v>783</v>
      </c>
      <c r="HR61" s="86" t="s">
        <v>657</v>
      </c>
      <c r="HS61" s="86" t="s">
        <v>652</v>
      </c>
      <c r="HT61" s="86" t="s">
        <v>660</v>
      </c>
      <c r="HU61" s="415">
        <v>4</v>
      </c>
      <c r="HV61" s="413">
        <v>0.01315972222222222</v>
      </c>
      <c r="HW61" s="414">
        <v>6</v>
      </c>
      <c r="HX61" s="416">
        <v>2</v>
      </c>
      <c r="HY61" s="414">
        <v>8</v>
      </c>
      <c r="HZ61" s="459" t="s">
        <v>659</v>
      </c>
      <c r="IA61" s="468">
        <v>86</v>
      </c>
      <c r="IC61" s="84" t="s">
        <v>511</v>
      </c>
      <c r="ID61" s="84" t="s">
        <v>512</v>
      </c>
      <c r="IE61" s="85" t="s">
        <v>657</v>
      </c>
      <c r="IF61" s="86" t="s">
        <v>663</v>
      </c>
      <c r="IG61" s="86" t="s">
        <v>664</v>
      </c>
      <c r="IH61" s="415">
        <v>9</v>
      </c>
      <c r="II61" s="413">
        <v>0.009699074074074074</v>
      </c>
      <c r="IJ61" s="414">
        <v>6</v>
      </c>
      <c r="IK61" s="416"/>
      <c r="IL61" s="414">
        <v>8</v>
      </c>
      <c r="IM61" s="421"/>
      <c r="IN61" s="421"/>
      <c r="IP61" s="608" t="s">
        <v>646</v>
      </c>
      <c r="IQ61" s="608" t="s">
        <v>658</v>
      </c>
      <c r="IR61" s="606">
        <v>3</v>
      </c>
      <c r="IS61" s="610">
        <v>0.04917824074074074</v>
      </c>
      <c r="IT61" s="606">
        <v>6</v>
      </c>
      <c r="IU61" s="608"/>
      <c r="IV61" s="608"/>
    </row>
    <row r="62" spans="1:252" ht="14.25" customHeight="1">
      <c r="A62" s="429" t="s">
        <v>470</v>
      </c>
      <c r="B62" s="429" t="s">
        <v>471</v>
      </c>
      <c r="C62" s="431" t="s">
        <v>651</v>
      </c>
      <c r="D62" s="431" t="s">
        <v>380</v>
      </c>
      <c r="E62" s="431" t="s">
        <v>659</v>
      </c>
      <c r="F62" s="423">
        <v>58</v>
      </c>
      <c r="G62" s="437">
        <v>0.018854166666666665</v>
      </c>
      <c r="H62" s="423">
        <v>1</v>
      </c>
      <c r="I62" s="431"/>
      <c r="J62" s="422"/>
      <c r="M62" s="429" t="s">
        <v>554</v>
      </c>
      <c r="N62" s="429" t="s">
        <v>372</v>
      </c>
      <c r="O62" s="440" t="s">
        <v>657</v>
      </c>
      <c r="P62" s="431" t="s">
        <v>380</v>
      </c>
      <c r="Q62" s="431" t="s">
        <v>659</v>
      </c>
      <c r="R62" s="423">
        <v>58</v>
      </c>
      <c r="S62" s="437">
        <v>0.021585648148148145</v>
      </c>
      <c r="T62" s="423">
        <v>6</v>
      </c>
      <c r="U62" s="441"/>
      <c r="Y62" s="429" t="s">
        <v>367</v>
      </c>
      <c r="Z62" s="429" t="s">
        <v>368</v>
      </c>
      <c r="AA62" s="442" t="s">
        <v>657</v>
      </c>
      <c r="AB62" s="431" t="s">
        <v>667</v>
      </c>
      <c r="AC62" s="431" t="s">
        <v>659</v>
      </c>
      <c r="AD62" s="438"/>
      <c r="AJ62" s="429" t="s">
        <v>559</v>
      </c>
      <c r="AK62" s="429" t="s">
        <v>560</v>
      </c>
      <c r="AL62" s="442" t="s">
        <v>657</v>
      </c>
      <c r="AM62" s="431" t="s">
        <v>670</v>
      </c>
      <c r="AN62" s="431" t="s">
        <v>664</v>
      </c>
      <c r="AO62" s="423">
        <v>58</v>
      </c>
      <c r="AP62" s="437">
        <v>0.017905092592592594</v>
      </c>
      <c r="AQ62" s="423">
        <v>1</v>
      </c>
      <c r="AR62" s="441"/>
      <c r="AV62" s="461" t="s">
        <v>168</v>
      </c>
      <c r="AW62" s="461" t="s">
        <v>206</v>
      </c>
      <c r="AX62" s="423" t="s">
        <v>657</v>
      </c>
      <c r="AY62" s="462" t="s">
        <v>663</v>
      </c>
      <c r="AZ62" s="463" t="s">
        <v>659</v>
      </c>
      <c r="BA62" s="423">
        <v>58</v>
      </c>
      <c r="BB62" s="434">
        <v>13</v>
      </c>
      <c r="BC62" s="434">
        <v>20.55</v>
      </c>
      <c r="BD62" s="434">
        <v>7.55</v>
      </c>
      <c r="BF62" s="443"/>
      <c r="BG62" s="433" t="s">
        <v>450</v>
      </c>
      <c r="BH62" s="433" t="s">
        <v>666</v>
      </c>
      <c r="BI62" s="423" t="s">
        <v>657</v>
      </c>
      <c r="BJ62" s="423" t="s">
        <v>670</v>
      </c>
      <c r="BK62" s="423" t="s">
        <v>659</v>
      </c>
      <c r="BL62" s="446">
        <v>58</v>
      </c>
      <c r="BM62" s="434">
        <v>18.07</v>
      </c>
      <c r="BN62" s="423">
        <v>1</v>
      </c>
      <c r="BO62" s="441"/>
      <c r="BQ62" s="482"/>
      <c r="BT62" s="491" t="s">
        <v>514</v>
      </c>
      <c r="BU62" s="491" t="s">
        <v>165</v>
      </c>
      <c r="BV62" s="448" t="s">
        <v>657</v>
      </c>
      <c r="BW62" s="431" t="s">
        <v>652</v>
      </c>
      <c r="BX62" s="431" t="s">
        <v>659</v>
      </c>
      <c r="BY62" s="423">
        <v>21</v>
      </c>
      <c r="BZ62" s="431">
        <v>19.44</v>
      </c>
      <c r="CA62" s="423">
        <v>1</v>
      </c>
      <c r="CB62" s="441"/>
      <c r="CC62" s="449"/>
      <c r="CF62" s="491" t="s">
        <v>168</v>
      </c>
      <c r="CG62" s="491" t="s">
        <v>520</v>
      </c>
      <c r="CH62" s="423" t="s">
        <v>657</v>
      </c>
      <c r="CI62" s="431" t="s">
        <v>667</v>
      </c>
      <c r="CJ62" s="431" t="s">
        <v>664</v>
      </c>
      <c r="CK62" s="438">
        <v>15</v>
      </c>
      <c r="CL62" s="450">
        <v>9.4</v>
      </c>
      <c r="CM62" s="478">
        <v>6</v>
      </c>
      <c r="CN62" s="441"/>
      <c r="CO62" s="478">
        <v>8</v>
      </c>
      <c r="CP62" s="483"/>
      <c r="CQ62" s="429"/>
      <c r="CS62" s="526" t="s">
        <v>163</v>
      </c>
      <c r="CT62" s="532" t="s">
        <v>139</v>
      </c>
      <c r="CU62" s="454" t="s">
        <v>657</v>
      </c>
      <c r="CV62" s="493" t="s">
        <v>667</v>
      </c>
      <c r="CW62" s="493" t="s">
        <v>660</v>
      </c>
      <c r="CX62" s="423">
        <v>11</v>
      </c>
      <c r="CY62" s="455">
        <v>21.25</v>
      </c>
      <c r="CZ62" s="417">
        <v>6</v>
      </c>
      <c r="DA62" s="441"/>
      <c r="DB62" s="417">
        <v>8</v>
      </c>
      <c r="DF62" s="421" t="s">
        <v>63</v>
      </c>
      <c r="DG62" s="421" t="s">
        <v>64</v>
      </c>
      <c r="DH62" s="414" t="s">
        <v>657</v>
      </c>
      <c r="DI62" s="414" t="s">
        <v>670</v>
      </c>
      <c r="DJ62" s="414" t="s">
        <v>660</v>
      </c>
      <c r="DK62" s="423">
        <v>58</v>
      </c>
      <c r="DL62" s="413">
        <v>0.013425925925925924</v>
      </c>
      <c r="DM62" s="456">
        <v>0.019502314814814816</v>
      </c>
      <c r="DN62" s="456">
        <v>0.006076388888888892</v>
      </c>
      <c r="DQ62" s="84" t="s">
        <v>561</v>
      </c>
      <c r="DR62" s="84" t="s">
        <v>562</v>
      </c>
      <c r="DS62" s="85" t="s">
        <v>657</v>
      </c>
      <c r="DT62" s="86" t="s">
        <v>670</v>
      </c>
      <c r="DU62" s="86" t="s">
        <v>659</v>
      </c>
      <c r="DV62" s="425"/>
      <c r="EA62" s="84" t="s">
        <v>504</v>
      </c>
      <c r="EB62" s="84" t="s">
        <v>693</v>
      </c>
      <c r="EC62" s="85" t="s">
        <v>657</v>
      </c>
      <c r="ED62" s="86" t="s">
        <v>652</v>
      </c>
      <c r="EE62" s="86" t="s">
        <v>659</v>
      </c>
      <c r="EF62" s="415">
        <v>4</v>
      </c>
      <c r="EG62" s="413">
        <v>0.005902777777777778</v>
      </c>
      <c r="EH62" s="414">
        <v>10</v>
      </c>
      <c r="EI62" s="416">
        <v>2</v>
      </c>
      <c r="EJ62" s="414" t="s">
        <v>664</v>
      </c>
      <c r="EK62" s="414">
        <v>66</v>
      </c>
      <c r="EM62" s="84" t="s">
        <v>496</v>
      </c>
      <c r="EN62" s="84" t="s">
        <v>678</v>
      </c>
      <c r="EO62" s="85" t="s">
        <v>657</v>
      </c>
      <c r="EP62" s="86" t="s">
        <v>670</v>
      </c>
      <c r="EQ62" s="86" t="s">
        <v>664</v>
      </c>
      <c r="ER62" s="415">
        <v>4</v>
      </c>
      <c r="ES62" s="413">
        <v>0.008958333333333334</v>
      </c>
      <c r="ET62" s="414">
        <v>10</v>
      </c>
      <c r="EU62" s="416">
        <v>2</v>
      </c>
      <c r="EV62" s="457">
        <v>10</v>
      </c>
      <c r="EW62" s="421" t="s">
        <v>664</v>
      </c>
      <c r="EX62" s="458">
        <v>85</v>
      </c>
      <c r="EZ62" s="92" t="s">
        <v>747</v>
      </c>
      <c r="FA62" s="90"/>
      <c r="FB62" s="91"/>
      <c r="FC62" s="91"/>
      <c r="FD62" s="91"/>
      <c r="FE62" s="415"/>
      <c r="FF62" s="413"/>
      <c r="FG62" s="414"/>
      <c r="FI62" s="414"/>
      <c r="FJ62" s="421"/>
      <c r="FK62" s="421"/>
      <c r="FM62" s="422" t="s">
        <v>277</v>
      </c>
      <c r="FN62" s="422" t="s">
        <v>551</v>
      </c>
      <c r="FO62" s="423" t="s">
        <v>657</v>
      </c>
      <c r="FP62" s="423" t="s">
        <v>380</v>
      </c>
      <c r="FQ62" s="423" t="s">
        <v>659</v>
      </c>
      <c r="FR62" s="415">
        <v>22</v>
      </c>
      <c r="FS62" s="413">
        <v>0.01258101851851852</v>
      </c>
      <c r="FU62" s="84" t="s">
        <v>493</v>
      </c>
      <c r="FV62" s="84" t="s">
        <v>485</v>
      </c>
      <c r="FW62" s="85" t="s">
        <v>657</v>
      </c>
      <c r="FX62" s="86" t="s">
        <v>663</v>
      </c>
      <c r="FY62" s="86" t="s">
        <v>659</v>
      </c>
      <c r="FZ62" s="415">
        <v>4</v>
      </c>
      <c r="GA62" s="413">
        <v>0.009918981481481482</v>
      </c>
      <c r="GB62" s="414">
        <v>5</v>
      </c>
      <c r="GC62" s="423">
        <v>2</v>
      </c>
      <c r="GD62" s="421" t="s">
        <v>664</v>
      </c>
      <c r="GE62" s="458">
        <v>72</v>
      </c>
      <c r="GG62" s="422" t="s">
        <v>626</v>
      </c>
      <c r="GH62" s="422" t="s">
        <v>269</v>
      </c>
      <c r="GI62" s="423" t="s">
        <v>657</v>
      </c>
      <c r="GJ62" s="422" t="s">
        <v>380</v>
      </c>
      <c r="GK62" s="423" t="s">
        <v>659</v>
      </c>
      <c r="GL62" s="423">
        <v>11</v>
      </c>
      <c r="GM62" s="413">
        <v>0.02</v>
      </c>
      <c r="GN62" s="456">
        <v>0.023819444444444445</v>
      </c>
      <c r="GO62" s="456">
        <v>0.0038194444444444443</v>
      </c>
      <c r="GP62" s="414"/>
      <c r="GR62" s="84" t="s">
        <v>496</v>
      </c>
      <c r="GS62" s="84" t="s">
        <v>678</v>
      </c>
      <c r="GT62" s="85" t="s">
        <v>657</v>
      </c>
      <c r="GU62" s="86" t="s">
        <v>670</v>
      </c>
      <c r="GV62" s="86" t="s">
        <v>664</v>
      </c>
      <c r="GW62" s="415">
        <v>2</v>
      </c>
      <c r="GX62" s="413">
        <v>0.010578703703703703</v>
      </c>
      <c r="GY62" s="414">
        <v>10</v>
      </c>
      <c r="GZ62" s="416">
        <v>4</v>
      </c>
      <c r="HA62" s="414">
        <v>10</v>
      </c>
      <c r="HB62" s="421" t="s">
        <v>660</v>
      </c>
      <c r="HC62" s="414">
        <v>92</v>
      </c>
      <c r="HE62" s="459" t="s">
        <v>496</v>
      </c>
      <c r="HF62" s="459" t="s">
        <v>191</v>
      </c>
      <c r="HG62" s="86" t="s">
        <v>657</v>
      </c>
      <c r="HH62" s="86" t="s">
        <v>663</v>
      </c>
      <c r="HI62" s="86" t="s">
        <v>664</v>
      </c>
      <c r="HJ62" s="414">
        <v>9</v>
      </c>
      <c r="HK62" s="413">
        <v>0.023194444444444448</v>
      </c>
      <c r="HL62" s="460">
        <v>0.041192129629629634</v>
      </c>
      <c r="HM62" s="460">
        <v>0.017997685185185186</v>
      </c>
      <c r="HN62" s="423">
        <v>2</v>
      </c>
      <c r="HP62" s="84" t="s">
        <v>509</v>
      </c>
      <c r="HQ62" s="84" t="s">
        <v>650</v>
      </c>
      <c r="HR62" s="85" t="s">
        <v>657</v>
      </c>
      <c r="HS62" s="86" t="s">
        <v>652</v>
      </c>
      <c r="HT62" s="86" t="s">
        <v>653</v>
      </c>
      <c r="HU62" s="415">
        <v>5</v>
      </c>
      <c r="HV62" s="413">
        <v>0.013310185185185187</v>
      </c>
      <c r="HW62" s="414">
        <v>5</v>
      </c>
      <c r="HX62" s="416">
        <v>1</v>
      </c>
      <c r="HY62" s="414">
        <v>7</v>
      </c>
      <c r="HZ62" s="459" t="s">
        <v>653</v>
      </c>
      <c r="IA62" s="468">
        <v>15</v>
      </c>
      <c r="IC62" s="84" t="s">
        <v>426</v>
      </c>
      <c r="ID62" s="84" t="s">
        <v>756</v>
      </c>
      <c r="IE62" s="86" t="s">
        <v>657</v>
      </c>
      <c r="IF62" s="86" t="s">
        <v>663</v>
      </c>
      <c r="IG62" s="86" t="s">
        <v>659</v>
      </c>
      <c r="IH62" s="415">
        <v>10</v>
      </c>
      <c r="II62" s="413">
        <v>0.009733796296296298</v>
      </c>
      <c r="IJ62" s="414">
        <v>5</v>
      </c>
      <c r="IK62" s="416"/>
      <c r="IL62" s="414">
        <v>7</v>
      </c>
      <c r="IM62" s="421"/>
      <c r="IN62" s="421"/>
      <c r="IQ62" s="611" t="s">
        <v>511</v>
      </c>
      <c r="IR62" s="611" t="s">
        <v>512</v>
      </c>
    </row>
    <row r="63" spans="1:252" ht="14.25" customHeight="1">
      <c r="A63" s="533" t="s">
        <v>472</v>
      </c>
      <c r="B63" s="533" t="s">
        <v>473</v>
      </c>
      <c r="C63" s="431" t="s">
        <v>651</v>
      </c>
      <c r="D63" s="534" t="s">
        <v>667</v>
      </c>
      <c r="E63" s="534" t="s">
        <v>527</v>
      </c>
      <c r="F63" s="423">
        <v>59</v>
      </c>
      <c r="G63" s="437">
        <v>0.01923611111111111</v>
      </c>
      <c r="H63" s="423" t="s">
        <v>341</v>
      </c>
      <c r="I63" s="431"/>
      <c r="J63" s="422"/>
      <c r="M63" s="429" t="s">
        <v>474</v>
      </c>
      <c r="N63" s="429" t="s">
        <v>475</v>
      </c>
      <c r="O63" s="440" t="s">
        <v>340</v>
      </c>
      <c r="P63" s="431" t="s">
        <v>652</v>
      </c>
      <c r="Q63" s="431" t="s">
        <v>659</v>
      </c>
      <c r="R63" s="423">
        <v>59</v>
      </c>
      <c r="S63" s="437">
        <v>0.02201388888888889</v>
      </c>
      <c r="T63" s="423" t="s">
        <v>341</v>
      </c>
      <c r="U63" s="441"/>
      <c r="Y63" s="429" t="s">
        <v>375</v>
      </c>
      <c r="Z63" s="429" t="s">
        <v>376</v>
      </c>
      <c r="AA63" s="442" t="s">
        <v>657</v>
      </c>
      <c r="AB63" s="431" t="s">
        <v>663</v>
      </c>
      <c r="AC63" s="431" t="s">
        <v>659</v>
      </c>
      <c r="AD63" s="438"/>
      <c r="AJ63" s="429" t="s">
        <v>561</v>
      </c>
      <c r="AK63" s="429" t="s">
        <v>562</v>
      </c>
      <c r="AL63" s="442" t="s">
        <v>657</v>
      </c>
      <c r="AM63" s="431" t="s">
        <v>670</v>
      </c>
      <c r="AN63" s="431" t="s">
        <v>659</v>
      </c>
      <c r="AO63" s="423">
        <v>59</v>
      </c>
      <c r="AP63" s="437">
        <v>0.018622685185185183</v>
      </c>
      <c r="AQ63" s="423">
        <v>1</v>
      </c>
      <c r="AR63" s="441"/>
      <c r="AV63" s="461" t="s">
        <v>168</v>
      </c>
      <c r="AW63" s="461" t="s">
        <v>520</v>
      </c>
      <c r="AX63" s="423" t="s">
        <v>657</v>
      </c>
      <c r="AY63" s="462" t="s">
        <v>667</v>
      </c>
      <c r="AZ63" s="463" t="s">
        <v>664</v>
      </c>
      <c r="BA63" s="423">
        <v>59</v>
      </c>
      <c r="BB63" s="434">
        <v>11.16</v>
      </c>
      <c r="BC63" s="434">
        <v>20.56</v>
      </c>
      <c r="BD63" s="434">
        <v>9.4</v>
      </c>
      <c r="BF63" s="443"/>
      <c r="BG63" s="523" t="s">
        <v>106</v>
      </c>
      <c r="BH63" s="523" t="s">
        <v>454</v>
      </c>
      <c r="BI63" s="524" t="s">
        <v>340</v>
      </c>
      <c r="BJ63" s="524" t="s">
        <v>670</v>
      </c>
      <c r="BK63" s="524" t="s">
        <v>659</v>
      </c>
      <c r="BL63" s="525">
        <v>59</v>
      </c>
      <c r="BM63" s="513">
        <v>19.41</v>
      </c>
      <c r="BN63" s="512" t="s">
        <v>341</v>
      </c>
      <c r="BO63" s="512"/>
      <c r="BP63" s="512"/>
      <c r="BQ63" s="482"/>
      <c r="BT63" s="491" t="s">
        <v>168</v>
      </c>
      <c r="BU63" s="491" t="s">
        <v>206</v>
      </c>
      <c r="BV63" s="448" t="s">
        <v>657</v>
      </c>
      <c r="BW63" s="431" t="s">
        <v>663</v>
      </c>
      <c r="BX63" s="431" t="s">
        <v>659</v>
      </c>
      <c r="BY63" s="423">
        <v>22</v>
      </c>
      <c r="BZ63" s="450">
        <v>19.59</v>
      </c>
      <c r="CA63" s="423">
        <v>1</v>
      </c>
      <c r="CB63" s="441"/>
      <c r="CC63" s="449"/>
      <c r="CF63" s="487" t="s">
        <v>168</v>
      </c>
      <c r="CG63" s="488" t="s">
        <v>435</v>
      </c>
      <c r="CH63" s="423" t="s">
        <v>657</v>
      </c>
      <c r="CI63" s="445" t="s">
        <v>667</v>
      </c>
      <c r="CJ63" s="445" t="s">
        <v>660</v>
      </c>
      <c r="CK63" s="438">
        <v>16</v>
      </c>
      <c r="CL63" s="450">
        <v>9.42</v>
      </c>
      <c r="CM63" s="478">
        <v>5</v>
      </c>
      <c r="CN63" s="441"/>
      <c r="CO63" s="478">
        <v>7</v>
      </c>
      <c r="CP63" s="483"/>
      <c r="CQ63" s="429"/>
      <c r="CS63" s="467" t="s">
        <v>43</v>
      </c>
      <c r="CT63" s="467" t="s">
        <v>44</v>
      </c>
      <c r="CU63" s="454" t="s">
        <v>657</v>
      </c>
      <c r="CV63" s="454" t="s">
        <v>663</v>
      </c>
      <c r="CW63" s="478" t="s">
        <v>659</v>
      </c>
      <c r="CX63" s="423">
        <v>12</v>
      </c>
      <c r="CY63" s="455">
        <v>21.27</v>
      </c>
      <c r="CZ63" s="417">
        <v>6</v>
      </c>
      <c r="DA63" s="441"/>
      <c r="DB63" s="417">
        <v>8</v>
      </c>
      <c r="DF63" s="421" t="s">
        <v>360</v>
      </c>
      <c r="DG63" s="421" t="s">
        <v>361</v>
      </c>
      <c r="DH63" s="414" t="s">
        <v>657</v>
      </c>
      <c r="DI63" s="414" t="s">
        <v>667</v>
      </c>
      <c r="DJ63" s="414" t="s">
        <v>660</v>
      </c>
      <c r="DK63" s="423">
        <v>59</v>
      </c>
      <c r="DL63" s="413">
        <v>0.012997685185185183</v>
      </c>
      <c r="DM63" s="456">
        <v>0.019537037037037037</v>
      </c>
      <c r="DN63" s="456">
        <v>0.0065393518518518535</v>
      </c>
      <c r="DQ63" s="87" t="s">
        <v>338</v>
      </c>
      <c r="DR63" s="87"/>
      <c r="DS63" s="479"/>
      <c r="DT63" s="480" t="s">
        <v>380</v>
      </c>
      <c r="DU63" s="480">
        <v>13</v>
      </c>
      <c r="DV63" s="425">
        <v>0.059398148148148144</v>
      </c>
      <c r="DW63" s="412">
        <v>10</v>
      </c>
      <c r="EA63" s="84" t="s">
        <v>511</v>
      </c>
      <c r="EB63" s="84" t="s">
        <v>512</v>
      </c>
      <c r="EC63" s="85" t="s">
        <v>657</v>
      </c>
      <c r="ED63" s="86" t="s">
        <v>663</v>
      </c>
      <c r="EE63" s="86" t="s">
        <v>664</v>
      </c>
      <c r="EF63" s="415">
        <v>5</v>
      </c>
      <c r="EG63" s="413">
        <v>0.005983796296296296</v>
      </c>
      <c r="EH63" s="414">
        <v>6</v>
      </c>
      <c r="EI63" s="416">
        <v>1</v>
      </c>
      <c r="EJ63" s="414" t="s">
        <v>684</v>
      </c>
      <c r="EK63" s="414">
        <v>51</v>
      </c>
      <c r="EM63" s="84" t="s">
        <v>504</v>
      </c>
      <c r="EN63" s="84" t="s">
        <v>693</v>
      </c>
      <c r="EO63" s="85" t="s">
        <v>657</v>
      </c>
      <c r="EP63" s="86" t="s">
        <v>652</v>
      </c>
      <c r="EQ63" s="86" t="s">
        <v>659</v>
      </c>
      <c r="ER63" s="415">
        <v>5</v>
      </c>
      <c r="ES63" s="413">
        <v>0.009074074074074073</v>
      </c>
      <c r="ET63" s="414">
        <v>8</v>
      </c>
      <c r="EU63" s="416">
        <v>1</v>
      </c>
      <c r="EV63" s="457">
        <v>9</v>
      </c>
      <c r="EW63" s="421" t="s">
        <v>684</v>
      </c>
      <c r="EX63" s="458">
        <v>57</v>
      </c>
      <c r="EZ63" s="84" t="s">
        <v>203</v>
      </c>
      <c r="FA63" s="84" t="s">
        <v>204</v>
      </c>
      <c r="FB63" s="85" t="s">
        <v>657</v>
      </c>
      <c r="FC63" s="86" t="s">
        <v>663</v>
      </c>
      <c r="FD63" s="86" t="s">
        <v>660</v>
      </c>
      <c r="FE63" s="415">
        <v>1</v>
      </c>
      <c r="FF63" s="413">
        <v>0.009155092592592593</v>
      </c>
      <c r="FG63" s="414">
        <v>10</v>
      </c>
      <c r="FH63" s="423">
        <v>6</v>
      </c>
      <c r="FI63" s="414">
        <v>10</v>
      </c>
      <c r="FJ63" s="421" t="s">
        <v>660</v>
      </c>
      <c r="FK63" s="414">
        <v>69</v>
      </c>
      <c r="FM63" s="422" t="s">
        <v>601</v>
      </c>
      <c r="FN63" s="422" t="s">
        <v>562</v>
      </c>
      <c r="FO63" s="423" t="s">
        <v>657</v>
      </c>
      <c r="FP63" s="423" t="s">
        <v>380</v>
      </c>
      <c r="FQ63" s="423" t="s">
        <v>659</v>
      </c>
      <c r="FR63" s="415">
        <v>23</v>
      </c>
      <c r="FS63" s="413">
        <v>0.01275462962962963</v>
      </c>
      <c r="FU63" s="84" t="s">
        <v>509</v>
      </c>
      <c r="FV63" s="84" t="s">
        <v>650</v>
      </c>
      <c r="FW63" s="85" t="s">
        <v>657</v>
      </c>
      <c r="FX63" s="86" t="s">
        <v>652</v>
      </c>
      <c r="FY63" s="86" t="s">
        <v>653</v>
      </c>
      <c r="FZ63" s="415">
        <v>5</v>
      </c>
      <c r="GA63" s="413">
        <v>0.010439814814814813</v>
      </c>
      <c r="GB63" s="414">
        <v>10</v>
      </c>
      <c r="GC63" s="423">
        <v>1</v>
      </c>
      <c r="GD63" s="421" t="s">
        <v>684</v>
      </c>
      <c r="GE63" s="458">
        <v>68</v>
      </c>
      <c r="GG63" s="422" t="s">
        <v>624</v>
      </c>
      <c r="GH63" s="422" t="s">
        <v>625</v>
      </c>
      <c r="GI63" s="423" t="s">
        <v>657</v>
      </c>
      <c r="GJ63" s="422" t="s">
        <v>380</v>
      </c>
      <c r="GK63" s="423" t="s">
        <v>684</v>
      </c>
      <c r="GL63" s="423">
        <v>12</v>
      </c>
      <c r="GM63" s="413">
        <v>0.02178240740740741</v>
      </c>
      <c r="GN63" s="456">
        <v>0.023865740740740743</v>
      </c>
      <c r="GO63" s="456">
        <v>0.0020833333333333333</v>
      </c>
      <c r="GP63" s="414"/>
      <c r="GR63" s="88" t="s">
        <v>586</v>
      </c>
      <c r="GS63" s="88" t="s">
        <v>434</v>
      </c>
      <c r="GT63" s="89" t="s">
        <v>657</v>
      </c>
      <c r="GU63" s="89" t="s">
        <v>663</v>
      </c>
      <c r="GV63" s="89" t="s">
        <v>660</v>
      </c>
      <c r="GW63" s="415">
        <v>3</v>
      </c>
      <c r="GX63" s="413">
        <v>0.010590277777777777</v>
      </c>
      <c r="GY63" s="414">
        <v>8</v>
      </c>
      <c r="GZ63" s="416">
        <v>3</v>
      </c>
      <c r="HA63" s="414">
        <v>9</v>
      </c>
      <c r="HB63" s="421" t="s">
        <v>659</v>
      </c>
      <c r="HC63" s="414">
        <v>86</v>
      </c>
      <c r="HE63" s="459" t="s">
        <v>379</v>
      </c>
      <c r="HF63" s="459" t="s">
        <v>672</v>
      </c>
      <c r="HG63" s="85" t="s">
        <v>657</v>
      </c>
      <c r="HH63" s="86" t="s">
        <v>380</v>
      </c>
      <c r="HI63" s="86" t="s">
        <v>664</v>
      </c>
      <c r="HJ63" s="414">
        <v>10</v>
      </c>
      <c r="HK63" s="413">
        <v>0.03395833333333334</v>
      </c>
      <c r="HL63" s="460">
        <v>0.041365740740740745</v>
      </c>
      <c r="HM63" s="460">
        <v>0.007407407407407407</v>
      </c>
      <c r="HN63" s="423">
        <v>1</v>
      </c>
      <c r="HP63" s="84" t="s">
        <v>700</v>
      </c>
      <c r="HQ63" s="84" t="s">
        <v>701</v>
      </c>
      <c r="HR63" s="86" t="s">
        <v>657</v>
      </c>
      <c r="HS63" s="86" t="s">
        <v>667</v>
      </c>
      <c r="HT63" s="86" t="s">
        <v>660</v>
      </c>
      <c r="HU63" s="415">
        <v>6</v>
      </c>
      <c r="HV63" s="413">
        <v>0.013726851851851851</v>
      </c>
      <c r="HW63" s="414">
        <v>10</v>
      </c>
      <c r="HX63" s="416"/>
      <c r="HY63" s="414">
        <v>10</v>
      </c>
      <c r="HZ63" s="459" t="s">
        <v>664</v>
      </c>
      <c r="IA63" s="468">
        <v>45</v>
      </c>
      <c r="IC63" s="84" t="s">
        <v>431</v>
      </c>
      <c r="ID63" s="84" t="s">
        <v>432</v>
      </c>
      <c r="IE63" s="86" t="s">
        <v>657</v>
      </c>
      <c r="IF63" s="86" t="s">
        <v>663</v>
      </c>
      <c r="IG63" s="86" t="s">
        <v>660</v>
      </c>
      <c r="IH63" s="415">
        <v>11</v>
      </c>
      <c r="II63" s="413">
        <v>0.010081018518518519</v>
      </c>
      <c r="IJ63" s="414">
        <v>4</v>
      </c>
      <c r="IK63" s="416"/>
      <c r="IL63" s="414">
        <v>6</v>
      </c>
      <c r="IM63" s="421"/>
      <c r="IN63" s="421"/>
      <c r="IQ63" s="611" t="s">
        <v>273</v>
      </c>
      <c r="IR63" s="611" t="s">
        <v>204</v>
      </c>
    </row>
    <row r="64" spans="1:252" ht="14.25" customHeight="1">
      <c r="A64" s="429" t="s">
        <v>383</v>
      </c>
      <c r="B64" s="429" t="s">
        <v>693</v>
      </c>
      <c r="C64" s="431" t="s">
        <v>651</v>
      </c>
      <c r="D64" s="431" t="s">
        <v>670</v>
      </c>
      <c r="E64" s="431" t="s">
        <v>659</v>
      </c>
      <c r="F64" s="423">
        <v>60</v>
      </c>
      <c r="G64" s="437">
        <v>0.019699074074074074</v>
      </c>
      <c r="H64" s="423">
        <v>1</v>
      </c>
      <c r="I64" s="431"/>
      <c r="J64" s="422"/>
      <c r="M64" s="429" t="s">
        <v>476</v>
      </c>
      <c r="N64" s="429" t="s">
        <v>477</v>
      </c>
      <c r="O64" s="440" t="s">
        <v>657</v>
      </c>
      <c r="P64" s="431" t="s">
        <v>670</v>
      </c>
      <c r="Q64" s="431" t="s">
        <v>659</v>
      </c>
      <c r="R64" s="423">
        <v>60</v>
      </c>
      <c r="S64" s="437">
        <v>0.02210648148148148</v>
      </c>
      <c r="T64" s="423">
        <v>1</v>
      </c>
      <c r="U64" s="441"/>
      <c r="Y64" s="436" t="s">
        <v>338</v>
      </c>
      <c r="Z64" s="436"/>
      <c r="AA64" s="473"/>
      <c r="AB64" s="432"/>
      <c r="AC64" s="432" t="s">
        <v>478</v>
      </c>
      <c r="AD64" s="427">
        <v>16</v>
      </c>
      <c r="AE64" s="439">
        <v>0.03123842592592593</v>
      </c>
      <c r="AF64" s="432">
        <v>1</v>
      </c>
      <c r="AG64" s="412"/>
      <c r="AH64" s="412"/>
      <c r="AJ64" s="429" t="s">
        <v>450</v>
      </c>
      <c r="AK64" s="429" t="s">
        <v>666</v>
      </c>
      <c r="AL64" s="442" t="s">
        <v>657</v>
      </c>
      <c r="AM64" s="431" t="s">
        <v>670</v>
      </c>
      <c r="AN64" s="431" t="s">
        <v>659</v>
      </c>
      <c r="AO64" s="423">
        <v>60</v>
      </c>
      <c r="AP64" s="437">
        <v>0.01866898148148148</v>
      </c>
      <c r="AQ64" s="423">
        <v>1</v>
      </c>
      <c r="AR64" s="441"/>
      <c r="AV64" s="461" t="s">
        <v>649</v>
      </c>
      <c r="AW64" s="461" t="s">
        <v>650</v>
      </c>
      <c r="AX64" s="423" t="s">
        <v>657</v>
      </c>
      <c r="AY64" s="462" t="s">
        <v>652</v>
      </c>
      <c r="AZ64" s="463" t="s">
        <v>653</v>
      </c>
      <c r="BA64" s="423">
        <v>60</v>
      </c>
      <c r="BB64" s="434">
        <v>11.36</v>
      </c>
      <c r="BC64" s="434">
        <v>20.56</v>
      </c>
      <c r="BD64" s="434">
        <v>9.2</v>
      </c>
      <c r="BF64" s="443"/>
      <c r="BG64" s="469" t="s">
        <v>448</v>
      </c>
      <c r="BH64" s="469" t="s">
        <v>449</v>
      </c>
      <c r="BI64" s="423" t="s">
        <v>657</v>
      </c>
      <c r="BJ64" s="462" t="s">
        <v>663</v>
      </c>
      <c r="BK64" s="463" t="s">
        <v>659</v>
      </c>
      <c r="BL64" s="446">
        <v>60</v>
      </c>
      <c r="BM64" s="434">
        <v>20.28</v>
      </c>
      <c r="BN64" s="423">
        <v>1</v>
      </c>
      <c r="BO64" s="441"/>
      <c r="BQ64" s="482"/>
      <c r="BT64" s="491" t="s">
        <v>275</v>
      </c>
      <c r="BU64" s="491" t="s">
        <v>191</v>
      </c>
      <c r="BV64" s="448" t="s">
        <v>657</v>
      </c>
      <c r="BW64" s="431" t="s">
        <v>663</v>
      </c>
      <c r="BX64" s="431" t="s">
        <v>660</v>
      </c>
      <c r="BY64" s="423">
        <v>23</v>
      </c>
      <c r="BZ64" s="450">
        <v>20.1</v>
      </c>
      <c r="CA64" s="423">
        <v>1</v>
      </c>
      <c r="CB64" s="441"/>
      <c r="CC64" s="431"/>
      <c r="CF64" s="491" t="s">
        <v>198</v>
      </c>
      <c r="CG64" s="491" t="s">
        <v>199</v>
      </c>
      <c r="CH64" s="423" t="s">
        <v>657</v>
      </c>
      <c r="CI64" s="431" t="s">
        <v>667</v>
      </c>
      <c r="CJ64" s="431" t="s">
        <v>659</v>
      </c>
      <c r="CK64" s="438">
        <v>17</v>
      </c>
      <c r="CL64" s="450">
        <v>9.49</v>
      </c>
      <c r="CM64" s="478">
        <v>4</v>
      </c>
      <c r="CN64" s="441"/>
      <c r="CO64" s="478">
        <v>6</v>
      </c>
      <c r="CP64" s="483"/>
      <c r="CQ64" s="429"/>
      <c r="CS64" s="447" t="s">
        <v>295</v>
      </c>
      <c r="CT64" s="447" t="s">
        <v>686</v>
      </c>
      <c r="CU64" s="454" t="s">
        <v>657</v>
      </c>
      <c r="CV64" s="454" t="s">
        <v>652</v>
      </c>
      <c r="CW64" s="449" t="s">
        <v>660</v>
      </c>
      <c r="CX64" s="423">
        <v>13</v>
      </c>
      <c r="CY64" s="455">
        <v>21.39</v>
      </c>
      <c r="CZ64" s="417">
        <v>3</v>
      </c>
      <c r="DA64" s="441"/>
      <c r="DB64" s="417">
        <v>5</v>
      </c>
      <c r="DF64" s="421" t="s">
        <v>685</v>
      </c>
      <c r="DG64" s="421" t="s">
        <v>681</v>
      </c>
      <c r="DH64" s="414" t="s">
        <v>657</v>
      </c>
      <c r="DI64" s="414" t="s">
        <v>670</v>
      </c>
      <c r="DJ64" s="414" t="s">
        <v>684</v>
      </c>
      <c r="DK64" s="423">
        <v>60</v>
      </c>
      <c r="DL64" s="413">
        <v>0.01579861111111111</v>
      </c>
      <c r="DM64" s="456">
        <v>0.019560185185185184</v>
      </c>
      <c r="DN64" s="456">
        <v>0.0037615740740740734</v>
      </c>
      <c r="DQ64" s="84" t="s">
        <v>565</v>
      </c>
      <c r="DR64" s="84" t="s">
        <v>566</v>
      </c>
      <c r="DS64" s="85" t="s">
        <v>657</v>
      </c>
      <c r="DT64" s="86" t="s">
        <v>380</v>
      </c>
      <c r="DU64" s="86" t="s">
        <v>659</v>
      </c>
      <c r="DV64" s="425"/>
      <c r="EA64" s="84" t="s">
        <v>166</v>
      </c>
      <c r="EB64" s="84" t="s">
        <v>387</v>
      </c>
      <c r="EC64" s="85" t="s">
        <v>657</v>
      </c>
      <c r="ED64" s="86" t="s">
        <v>667</v>
      </c>
      <c r="EE64" s="86" t="s">
        <v>659</v>
      </c>
      <c r="EF64" s="415">
        <v>6</v>
      </c>
      <c r="EG64" s="413">
        <v>0.006006944444444444</v>
      </c>
      <c r="EH64" s="414">
        <v>10</v>
      </c>
      <c r="EM64" s="84" t="s">
        <v>584</v>
      </c>
      <c r="EN64" s="84" t="s">
        <v>589</v>
      </c>
      <c r="EO64" s="86" t="s">
        <v>657</v>
      </c>
      <c r="EP64" s="86" t="s">
        <v>667</v>
      </c>
      <c r="EQ64" s="86" t="s">
        <v>659</v>
      </c>
      <c r="ER64" s="415">
        <v>6</v>
      </c>
      <c r="ES64" s="413">
        <v>0.009363425925925926</v>
      </c>
      <c r="ET64" s="414">
        <v>10</v>
      </c>
      <c r="EU64" s="416"/>
      <c r="EV64" s="457">
        <v>10</v>
      </c>
      <c r="EZ64" s="84" t="s">
        <v>504</v>
      </c>
      <c r="FA64" s="84" t="s">
        <v>693</v>
      </c>
      <c r="FB64" s="85" t="s">
        <v>657</v>
      </c>
      <c r="FC64" s="86" t="s">
        <v>652</v>
      </c>
      <c r="FD64" s="86" t="s">
        <v>659</v>
      </c>
      <c r="FE64" s="415">
        <v>2</v>
      </c>
      <c r="FF64" s="413">
        <v>0.009317129629629628</v>
      </c>
      <c r="FG64" s="414">
        <v>10</v>
      </c>
      <c r="FH64" s="423">
        <v>4</v>
      </c>
      <c r="FI64" s="414">
        <v>10</v>
      </c>
      <c r="FJ64" s="421" t="s">
        <v>659</v>
      </c>
      <c r="FK64" s="414">
        <v>101</v>
      </c>
      <c r="FM64" s="422" t="s">
        <v>612</v>
      </c>
      <c r="FN64" s="422" t="s">
        <v>191</v>
      </c>
      <c r="FO64" s="423" t="s">
        <v>657</v>
      </c>
      <c r="FP64" s="423" t="s">
        <v>380</v>
      </c>
      <c r="FQ64" s="423" t="s">
        <v>660</v>
      </c>
      <c r="FR64" s="415">
        <v>24</v>
      </c>
      <c r="FS64" s="413">
        <v>0.0134375</v>
      </c>
      <c r="FU64" s="84" t="s">
        <v>426</v>
      </c>
      <c r="FV64" s="84" t="s">
        <v>756</v>
      </c>
      <c r="FW64" s="86" t="s">
        <v>657</v>
      </c>
      <c r="FX64" s="86" t="s">
        <v>663</v>
      </c>
      <c r="FY64" s="86" t="s">
        <v>659</v>
      </c>
      <c r="FZ64" s="415">
        <v>6</v>
      </c>
      <c r="GA64" s="413">
        <v>0.010486111111111111</v>
      </c>
      <c r="GB64" s="414">
        <v>4</v>
      </c>
      <c r="GD64" s="421"/>
      <c r="GE64" s="421"/>
      <c r="GG64" s="422" t="s">
        <v>205</v>
      </c>
      <c r="GH64" s="422" t="s">
        <v>37</v>
      </c>
      <c r="GI64" s="423" t="s">
        <v>657</v>
      </c>
      <c r="GJ64" s="422" t="s">
        <v>663</v>
      </c>
      <c r="GK64" s="423" t="s">
        <v>660</v>
      </c>
      <c r="GL64" s="423">
        <v>13</v>
      </c>
      <c r="GM64" s="413">
        <v>0.012592592592592591</v>
      </c>
      <c r="GN64" s="456">
        <v>0.023877314814814813</v>
      </c>
      <c r="GO64" s="456">
        <v>0.011284722222222222</v>
      </c>
      <c r="GP64" s="414"/>
      <c r="GR64" s="84" t="s">
        <v>509</v>
      </c>
      <c r="GS64" s="84" t="s">
        <v>650</v>
      </c>
      <c r="GT64" s="85" t="s">
        <v>657</v>
      </c>
      <c r="GU64" s="86" t="s">
        <v>652</v>
      </c>
      <c r="GV64" s="86" t="s">
        <v>653</v>
      </c>
      <c r="GW64" s="415">
        <v>4</v>
      </c>
      <c r="GX64" s="413">
        <v>0.010798611111111111</v>
      </c>
      <c r="GY64" s="414">
        <v>10</v>
      </c>
      <c r="GZ64" s="416">
        <v>2</v>
      </c>
      <c r="HA64" s="414">
        <v>10</v>
      </c>
      <c r="HB64" s="421" t="s">
        <v>653</v>
      </c>
      <c r="HC64" s="414">
        <v>15</v>
      </c>
      <c r="HE64" s="459" t="s">
        <v>514</v>
      </c>
      <c r="HF64" s="459" t="s">
        <v>605</v>
      </c>
      <c r="HG64" s="85" t="s">
        <v>657</v>
      </c>
      <c r="HH64" s="86" t="s">
        <v>670</v>
      </c>
      <c r="HI64" s="86" t="s">
        <v>659</v>
      </c>
      <c r="HJ64" s="414">
        <v>11</v>
      </c>
      <c r="HK64" s="413">
        <v>0.024189814814814817</v>
      </c>
      <c r="HL64" s="460">
        <v>0.04137731481481482</v>
      </c>
      <c r="HM64" s="460">
        <v>0.0171875</v>
      </c>
      <c r="HP64" s="84" t="s">
        <v>511</v>
      </c>
      <c r="HQ64" s="84" t="s">
        <v>512</v>
      </c>
      <c r="HR64" s="85" t="s">
        <v>657</v>
      </c>
      <c r="HS64" s="86" t="s">
        <v>663</v>
      </c>
      <c r="HT64" s="86" t="s">
        <v>664</v>
      </c>
      <c r="HU64" s="415">
        <v>7</v>
      </c>
      <c r="HV64" s="413">
        <v>0.0140625</v>
      </c>
      <c r="HW64" s="414">
        <v>8</v>
      </c>
      <c r="HX64" s="416"/>
      <c r="HY64" s="414">
        <v>9</v>
      </c>
      <c r="HZ64" s="459" t="s">
        <v>684</v>
      </c>
      <c r="IA64" s="468">
        <v>68</v>
      </c>
      <c r="IC64" s="84" t="s">
        <v>513</v>
      </c>
      <c r="ID64" s="84" t="s">
        <v>167</v>
      </c>
      <c r="IE64" s="85" t="s">
        <v>657</v>
      </c>
      <c r="IF64" s="86" t="s">
        <v>652</v>
      </c>
      <c r="IG64" s="86" t="s">
        <v>664</v>
      </c>
      <c r="IH64" s="415">
        <v>12</v>
      </c>
      <c r="II64" s="413">
        <v>0.010092592592592592</v>
      </c>
      <c r="IJ64" s="414">
        <v>3</v>
      </c>
      <c r="IK64" s="416"/>
      <c r="IL64" s="414">
        <v>5</v>
      </c>
      <c r="IM64" s="421"/>
      <c r="IN64" s="421"/>
      <c r="IQ64" s="611" t="s">
        <v>496</v>
      </c>
      <c r="IR64" s="611" t="s">
        <v>678</v>
      </c>
    </row>
    <row r="65" spans="1:252" ht="14.25" customHeight="1">
      <c r="A65" s="429" t="s">
        <v>453</v>
      </c>
      <c r="B65" s="429" t="s">
        <v>466</v>
      </c>
      <c r="C65" s="431" t="s">
        <v>651</v>
      </c>
      <c r="D65" s="431" t="s">
        <v>670</v>
      </c>
      <c r="E65" s="431" t="s">
        <v>659</v>
      </c>
      <c r="F65" s="423">
        <v>61</v>
      </c>
      <c r="G65" s="437">
        <v>0.019699074074074074</v>
      </c>
      <c r="H65" s="423">
        <v>1</v>
      </c>
      <c r="I65" s="431"/>
      <c r="J65" s="422"/>
      <c r="M65" s="429" t="s">
        <v>479</v>
      </c>
      <c r="N65" s="429" t="s">
        <v>480</v>
      </c>
      <c r="O65" s="423" t="s">
        <v>657</v>
      </c>
      <c r="P65" s="431" t="s">
        <v>380</v>
      </c>
      <c r="Q65" s="431" t="s">
        <v>664</v>
      </c>
      <c r="R65" s="423">
        <v>61</v>
      </c>
      <c r="S65" s="437">
        <v>0.02224537037037037</v>
      </c>
      <c r="T65" s="423">
        <v>5</v>
      </c>
      <c r="U65" s="441"/>
      <c r="Y65" s="429" t="s">
        <v>386</v>
      </c>
      <c r="Z65" s="429" t="s">
        <v>387</v>
      </c>
      <c r="AA65" s="442" t="s">
        <v>657</v>
      </c>
      <c r="AB65" s="431" t="s">
        <v>667</v>
      </c>
      <c r="AC65" s="431" t="s">
        <v>659</v>
      </c>
      <c r="AD65" s="438"/>
      <c r="AJ65" s="429" t="s">
        <v>413</v>
      </c>
      <c r="AK65" s="429" t="s">
        <v>414</v>
      </c>
      <c r="AL65" s="431" t="s">
        <v>340</v>
      </c>
      <c r="AM65" s="431" t="s">
        <v>670</v>
      </c>
      <c r="AN65" s="431" t="s">
        <v>527</v>
      </c>
      <c r="AO65" s="423">
        <v>61</v>
      </c>
      <c r="AP65" s="437">
        <v>0.018784722222222223</v>
      </c>
      <c r="AQ65" s="423" t="s">
        <v>341</v>
      </c>
      <c r="AR65" s="441"/>
      <c r="AV65" s="461" t="s">
        <v>161</v>
      </c>
      <c r="AW65" s="461" t="s">
        <v>162</v>
      </c>
      <c r="AX65" s="423" t="s">
        <v>657</v>
      </c>
      <c r="AY65" s="462" t="s">
        <v>663</v>
      </c>
      <c r="AZ65" s="463" t="s">
        <v>660</v>
      </c>
      <c r="BA65" s="423">
        <v>61</v>
      </c>
      <c r="BB65" s="434">
        <v>10.24</v>
      </c>
      <c r="BC65" s="434">
        <v>20.59</v>
      </c>
      <c r="BD65" s="434">
        <v>10.35</v>
      </c>
      <c r="BF65" s="443"/>
      <c r="BG65" s="433" t="s">
        <v>451</v>
      </c>
      <c r="BH65" s="433" t="s">
        <v>452</v>
      </c>
      <c r="BI65" s="423" t="s">
        <v>657</v>
      </c>
      <c r="BJ65" s="423" t="s">
        <v>663</v>
      </c>
      <c r="BK65" s="423" t="s">
        <v>659</v>
      </c>
      <c r="BL65" s="446">
        <v>61</v>
      </c>
      <c r="BM65" s="434">
        <v>20.34</v>
      </c>
      <c r="BN65" s="423">
        <v>1</v>
      </c>
      <c r="BO65" s="441"/>
      <c r="BQ65" s="482"/>
      <c r="BT65" s="447" t="s">
        <v>596</v>
      </c>
      <c r="BU65" s="447" t="s">
        <v>99</v>
      </c>
      <c r="BV65" s="448" t="s">
        <v>657</v>
      </c>
      <c r="BW65" s="448" t="s">
        <v>380</v>
      </c>
      <c r="BX65" s="449" t="s">
        <v>664</v>
      </c>
      <c r="BY65" s="423">
        <v>24</v>
      </c>
      <c r="BZ65" s="450">
        <v>20.11</v>
      </c>
      <c r="CA65" s="423">
        <v>5</v>
      </c>
      <c r="CB65" s="441"/>
      <c r="CC65" s="449"/>
      <c r="CF65" s="491" t="s">
        <v>200</v>
      </c>
      <c r="CG65" s="491" t="s">
        <v>683</v>
      </c>
      <c r="CH65" s="423" t="s">
        <v>657</v>
      </c>
      <c r="CI65" s="431" t="s">
        <v>670</v>
      </c>
      <c r="CJ65" s="431" t="s">
        <v>664</v>
      </c>
      <c r="CK65" s="438">
        <v>18</v>
      </c>
      <c r="CL65" s="450">
        <v>10.2</v>
      </c>
      <c r="CM65" s="431">
        <v>8</v>
      </c>
      <c r="CN65" s="441"/>
      <c r="CO65" s="478">
        <v>9</v>
      </c>
      <c r="CP65" s="483"/>
      <c r="CQ65" s="429"/>
      <c r="CS65" s="447" t="s">
        <v>201</v>
      </c>
      <c r="CT65" s="447" t="s">
        <v>401</v>
      </c>
      <c r="CU65" s="454" t="s">
        <v>657</v>
      </c>
      <c r="CV65" s="454" t="s">
        <v>670</v>
      </c>
      <c r="CW65" s="454" t="s">
        <v>660</v>
      </c>
      <c r="CX65" s="423">
        <v>14</v>
      </c>
      <c r="CY65" s="455">
        <v>22</v>
      </c>
      <c r="CZ65" s="417">
        <v>10</v>
      </c>
      <c r="DA65" s="441"/>
      <c r="DB65" s="417">
        <v>10</v>
      </c>
      <c r="DF65" s="421" t="s">
        <v>514</v>
      </c>
      <c r="DG65" s="421" t="s">
        <v>512</v>
      </c>
      <c r="DH65" s="414" t="s">
        <v>657</v>
      </c>
      <c r="DI65" s="414" t="s">
        <v>663</v>
      </c>
      <c r="DJ65" s="414" t="s">
        <v>664</v>
      </c>
      <c r="DK65" s="423">
        <v>61</v>
      </c>
      <c r="DL65" s="413">
        <v>0.01326388888888889</v>
      </c>
      <c r="DM65" s="456">
        <v>0.019571759259259257</v>
      </c>
      <c r="DN65" s="456">
        <v>0.006307870370370368</v>
      </c>
      <c r="DQ65" s="84" t="s">
        <v>470</v>
      </c>
      <c r="DR65" s="84" t="s">
        <v>471</v>
      </c>
      <c r="DS65" s="85" t="s">
        <v>657</v>
      </c>
      <c r="DT65" s="86" t="s">
        <v>380</v>
      </c>
      <c r="DU65" s="86" t="s">
        <v>659</v>
      </c>
      <c r="DV65" s="425"/>
      <c r="EA65" s="84" t="s">
        <v>612</v>
      </c>
      <c r="EB65" s="84" t="s">
        <v>31</v>
      </c>
      <c r="EC65" s="85" t="s">
        <v>657</v>
      </c>
      <c r="ED65" s="86" t="s">
        <v>652</v>
      </c>
      <c r="EE65" s="86" t="s">
        <v>660</v>
      </c>
      <c r="EF65" s="415">
        <v>7</v>
      </c>
      <c r="EG65" s="413">
        <v>0.006018518518518518</v>
      </c>
      <c r="EH65" s="414">
        <v>8</v>
      </c>
      <c r="EM65" s="84" t="s">
        <v>518</v>
      </c>
      <c r="EN65" s="84" t="s">
        <v>169</v>
      </c>
      <c r="EO65" s="85" t="s">
        <v>657</v>
      </c>
      <c r="EP65" s="86" t="s">
        <v>652</v>
      </c>
      <c r="EQ65" s="86" t="s">
        <v>659</v>
      </c>
      <c r="ER65" s="415">
        <v>7</v>
      </c>
      <c r="ES65" s="413">
        <v>0.009537037037037037</v>
      </c>
      <c r="ET65" s="414">
        <v>6</v>
      </c>
      <c r="EU65" s="416"/>
      <c r="EV65" s="457">
        <v>8</v>
      </c>
      <c r="EZ65" s="84" t="s">
        <v>496</v>
      </c>
      <c r="FA65" s="84" t="s">
        <v>678</v>
      </c>
      <c r="FB65" s="85" t="s">
        <v>657</v>
      </c>
      <c r="FC65" s="86" t="s">
        <v>670</v>
      </c>
      <c r="FD65" s="86" t="s">
        <v>664</v>
      </c>
      <c r="FE65" s="415">
        <v>3</v>
      </c>
      <c r="FF65" s="413">
        <v>0.009467592592592592</v>
      </c>
      <c r="FG65" s="414">
        <v>10</v>
      </c>
      <c r="FH65" s="423">
        <v>3</v>
      </c>
      <c r="FI65" s="414">
        <v>10</v>
      </c>
      <c r="FJ65" s="421" t="s">
        <v>653</v>
      </c>
      <c r="FK65" s="414">
        <v>8</v>
      </c>
      <c r="FM65" s="422" t="s">
        <v>612</v>
      </c>
      <c r="FN65" s="422" t="s">
        <v>618</v>
      </c>
      <c r="FO65" s="423" t="s">
        <v>657</v>
      </c>
      <c r="FP65" s="423" t="s">
        <v>380</v>
      </c>
      <c r="FQ65" s="423" t="s">
        <v>660</v>
      </c>
      <c r="FR65" s="415">
        <v>25</v>
      </c>
      <c r="FS65" s="413">
        <v>0.013946759259259258</v>
      </c>
      <c r="FU65" s="84" t="s">
        <v>513</v>
      </c>
      <c r="FV65" s="84" t="s">
        <v>650</v>
      </c>
      <c r="FW65" s="85" t="s">
        <v>657</v>
      </c>
      <c r="FX65" s="86" t="s">
        <v>663</v>
      </c>
      <c r="FY65" s="86" t="s">
        <v>653</v>
      </c>
      <c r="FZ65" s="415">
        <v>7</v>
      </c>
      <c r="GA65" s="413">
        <v>0.010659722222222221</v>
      </c>
      <c r="GB65" s="414">
        <v>3</v>
      </c>
      <c r="GD65" s="421"/>
      <c r="GE65" s="421"/>
      <c r="GG65" s="422" t="s">
        <v>593</v>
      </c>
      <c r="GH65" s="422" t="s">
        <v>608</v>
      </c>
      <c r="GI65" s="423" t="s">
        <v>657</v>
      </c>
      <c r="GJ65" s="422" t="s">
        <v>380</v>
      </c>
      <c r="GK65" s="423" t="s">
        <v>684</v>
      </c>
      <c r="GL65" s="423">
        <v>14</v>
      </c>
      <c r="GM65" s="413">
        <v>0.014328703703703703</v>
      </c>
      <c r="GN65" s="456">
        <v>0.023877314814814813</v>
      </c>
      <c r="GO65" s="456">
        <v>0.00954861111111111</v>
      </c>
      <c r="GP65" s="414"/>
      <c r="GR65" s="84" t="s">
        <v>700</v>
      </c>
      <c r="GS65" s="84" t="s">
        <v>701</v>
      </c>
      <c r="GT65" s="86" t="s">
        <v>657</v>
      </c>
      <c r="GU65" s="86" t="s">
        <v>667</v>
      </c>
      <c r="GV65" s="86" t="s">
        <v>660</v>
      </c>
      <c r="GW65" s="415">
        <v>5</v>
      </c>
      <c r="GX65" s="413">
        <v>0.01113425925925926</v>
      </c>
      <c r="GY65" s="414">
        <v>10</v>
      </c>
      <c r="GZ65" s="416">
        <v>1</v>
      </c>
      <c r="HA65" s="414">
        <v>10</v>
      </c>
      <c r="HB65" s="421" t="s">
        <v>664</v>
      </c>
      <c r="HC65" s="414">
        <v>77</v>
      </c>
      <c r="HE65" s="459" t="s">
        <v>275</v>
      </c>
      <c r="HF65" s="459" t="s">
        <v>52</v>
      </c>
      <c r="HG65" s="86" t="s">
        <v>657</v>
      </c>
      <c r="HH65" s="86" t="s">
        <v>670</v>
      </c>
      <c r="HI65" s="86" t="s">
        <v>684</v>
      </c>
      <c r="HJ65" s="414">
        <v>12</v>
      </c>
      <c r="HK65" s="413">
        <v>0.02700231481481482</v>
      </c>
      <c r="HL65" s="460">
        <v>0.04141203703703704</v>
      </c>
      <c r="HM65" s="460">
        <v>0.014409722222222221</v>
      </c>
      <c r="HP65" s="84" t="s">
        <v>584</v>
      </c>
      <c r="HQ65" s="84" t="s">
        <v>589</v>
      </c>
      <c r="HR65" s="86" t="s">
        <v>657</v>
      </c>
      <c r="HS65" s="86" t="s">
        <v>667</v>
      </c>
      <c r="HT65" s="86" t="s">
        <v>659</v>
      </c>
      <c r="HU65" s="415">
        <v>8</v>
      </c>
      <c r="HV65" s="413">
        <v>0.014282407407407409</v>
      </c>
      <c r="HW65" s="414">
        <v>8</v>
      </c>
      <c r="HX65" s="416"/>
      <c r="HY65" s="414">
        <v>9</v>
      </c>
      <c r="IC65" s="95" t="s">
        <v>430</v>
      </c>
      <c r="ID65" s="95" t="s">
        <v>555</v>
      </c>
      <c r="IE65" s="86" t="s">
        <v>657</v>
      </c>
      <c r="IF65" s="86" t="s">
        <v>663</v>
      </c>
      <c r="IG65" s="86" t="s">
        <v>664</v>
      </c>
      <c r="IH65" s="415">
        <v>13</v>
      </c>
      <c r="II65" s="413">
        <v>0.010127314814814815</v>
      </c>
      <c r="IJ65" s="414">
        <v>3</v>
      </c>
      <c r="IK65" s="416"/>
      <c r="IL65" s="414">
        <v>5</v>
      </c>
      <c r="IM65" s="421"/>
      <c r="IN65" s="421"/>
      <c r="IQ65" s="611" t="s">
        <v>418</v>
      </c>
      <c r="IR65" s="611" t="s">
        <v>419</v>
      </c>
    </row>
    <row r="66" spans="1:256" ht="14.25" customHeight="1">
      <c r="A66" s="429" t="s">
        <v>476</v>
      </c>
      <c r="B66" s="429" t="s">
        <v>477</v>
      </c>
      <c r="C66" s="431" t="s">
        <v>651</v>
      </c>
      <c r="D66" s="431" t="s">
        <v>670</v>
      </c>
      <c r="E66" s="431" t="s">
        <v>659</v>
      </c>
      <c r="F66" s="423">
        <v>62</v>
      </c>
      <c r="G66" s="437">
        <v>0.019699074074074074</v>
      </c>
      <c r="H66" s="423">
        <v>1</v>
      </c>
      <c r="I66" s="431"/>
      <c r="J66" s="422"/>
      <c r="M66" s="429" t="s">
        <v>481</v>
      </c>
      <c r="N66" s="429" t="s">
        <v>540</v>
      </c>
      <c r="O66" s="431" t="s">
        <v>340</v>
      </c>
      <c r="P66" s="431" t="s">
        <v>670</v>
      </c>
      <c r="Q66" s="431" t="s">
        <v>684</v>
      </c>
      <c r="R66" s="423">
        <v>62</v>
      </c>
      <c r="S66" s="437">
        <v>0.025532407407407406</v>
      </c>
      <c r="T66" s="423" t="s">
        <v>341</v>
      </c>
      <c r="U66" s="441"/>
      <c r="Y66" s="429" t="s">
        <v>395</v>
      </c>
      <c r="Z66" s="429" t="s">
        <v>387</v>
      </c>
      <c r="AA66" s="442" t="s">
        <v>657</v>
      </c>
      <c r="AB66" s="431" t="s">
        <v>670</v>
      </c>
      <c r="AC66" s="431" t="s">
        <v>659</v>
      </c>
      <c r="AD66" s="438"/>
      <c r="AJ66" s="429" t="s">
        <v>530</v>
      </c>
      <c r="AK66" s="429" t="s">
        <v>531</v>
      </c>
      <c r="AL66" s="442" t="s">
        <v>657</v>
      </c>
      <c r="AM66" s="431" t="s">
        <v>667</v>
      </c>
      <c r="AN66" s="431" t="s">
        <v>664</v>
      </c>
      <c r="AO66" s="423">
        <v>62</v>
      </c>
      <c r="AP66" s="437">
        <v>0.018831018518518518</v>
      </c>
      <c r="AQ66" s="423">
        <v>1</v>
      </c>
      <c r="AR66" s="441"/>
      <c r="AV66" s="421" t="s">
        <v>718</v>
      </c>
      <c r="AW66" s="422" t="s">
        <v>408</v>
      </c>
      <c r="AX66" s="423" t="s">
        <v>657</v>
      </c>
      <c r="AY66" s="423" t="s">
        <v>667</v>
      </c>
      <c r="AZ66" s="423" t="s">
        <v>664</v>
      </c>
      <c r="BA66" s="423">
        <v>62</v>
      </c>
      <c r="BB66" s="434">
        <v>14.04</v>
      </c>
      <c r="BC66" s="434">
        <v>20.59</v>
      </c>
      <c r="BD66" s="434">
        <v>6.55</v>
      </c>
      <c r="BF66" s="443"/>
      <c r="BG66" s="433" t="s">
        <v>470</v>
      </c>
      <c r="BH66" s="433" t="s">
        <v>471</v>
      </c>
      <c r="BI66" s="423" t="s">
        <v>657</v>
      </c>
      <c r="BJ66" s="423" t="s">
        <v>380</v>
      </c>
      <c r="BK66" s="423" t="s">
        <v>659</v>
      </c>
      <c r="BL66" s="446">
        <v>62</v>
      </c>
      <c r="BM66" s="434">
        <v>21.14</v>
      </c>
      <c r="BN66" s="423">
        <v>1</v>
      </c>
      <c r="BO66" s="441"/>
      <c r="BP66" s="423">
        <v>4</v>
      </c>
      <c r="BQ66" s="482"/>
      <c r="BT66" s="466" t="s">
        <v>205</v>
      </c>
      <c r="BU66" s="466" t="s">
        <v>693</v>
      </c>
      <c r="BV66" s="448" t="s">
        <v>657</v>
      </c>
      <c r="BW66" s="431" t="s">
        <v>670</v>
      </c>
      <c r="BX66" s="452" t="s">
        <v>659</v>
      </c>
      <c r="BY66" s="423">
        <v>25</v>
      </c>
      <c r="BZ66" s="450">
        <v>20.18</v>
      </c>
      <c r="CA66" s="423">
        <v>8</v>
      </c>
      <c r="CB66" s="441"/>
      <c r="CC66" s="431"/>
      <c r="CF66" s="451" t="s">
        <v>98</v>
      </c>
      <c r="CG66" s="451" t="s">
        <v>372</v>
      </c>
      <c r="CH66" s="423" t="s">
        <v>657</v>
      </c>
      <c r="CI66" s="448" t="s">
        <v>380</v>
      </c>
      <c r="CJ66" s="452" t="s">
        <v>659</v>
      </c>
      <c r="CK66" s="438">
        <v>19</v>
      </c>
      <c r="CL66" s="450">
        <v>10.37</v>
      </c>
      <c r="CM66" s="452">
        <v>10</v>
      </c>
      <c r="CN66" s="441"/>
      <c r="CO66" s="452">
        <v>10</v>
      </c>
      <c r="CP66" s="483"/>
      <c r="CQ66" s="429"/>
      <c r="CS66" s="481" t="s">
        <v>229</v>
      </c>
      <c r="CT66" s="481" t="s">
        <v>184</v>
      </c>
      <c r="CU66" s="454" t="s">
        <v>657</v>
      </c>
      <c r="CV66" s="472" t="s">
        <v>663</v>
      </c>
      <c r="CW66" s="478" t="s">
        <v>660</v>
      </c>
      <c r="CX66" s="423">
        <v>15</v>
      </c>
      <c r="CY66" s="455">
        <v>22.03</v>
      </c>
      <c r="CZ66" s="417">
        <v>5</v>
      </c>
      <c r="DA66" s="441"/>
      <c r="DB66" s="417">
        <v>7</v>
      </c>
      <c r="DF66" s="421" t="s">
        <v>381</v>
      </c>
      <c r="DG66" s="421" t="s">
        <v>382</v>
      </c>
      <c r="DH66" s="414" t="s">
        <v>657</v>
      </c>
      <c r="DI66" s="414" t="s">
        <v>670</v>
      </c>
      <c r="DJ66" s="414" t="s">
        <v>659</v>
      </c>
      <c r="DK66" s="423">
        <v>62</v>
      </c>
      <c r="DL66" s="413">
        <v>0.014432870370370372</v>
      </c>
      <c r="DM66" s="456">
        <v>0.01958333333333333</v>
      </c>
      <c r="DN66" s="456">
        <v>0.005150462962962959</v>
      </c>
      <c r="DQ66" s="84" t="s">
        <v>554</v>
      </c>
      <c r="DR66" s="84" t="s">
        <v>372</v>
      </c>
      <c r="DS66" s="85" t="s">
        <v>657</v>
      </c>
      <c r="DT66" s="86" t="s">
        <v>380</v>
      </c>
      <c r="DU66" s="86" t="s">
        <v>659</v>
      </c>
      <c r="DV66" s="425"/>
      <c r="EA66" s="84" t="s">
        <v>584</v>
      </c>
      <c r="EB66" s="84" t="s">
        <v>589</v>
      </c>
      <c r="EC66" s="86" t="s">
        <v>657</v>
      </c>
      <c r="ED66" s="86" t="s">
        <v>667</v>
      </c>
      <c r="EE66" s="86" t="s">
        <v>659</v>
      </c>
      <c r="EF66" s="415">
        <v>8</v>
      </c>
      <c r="EG66" s="413">
        <v>0.006053240740740741</v>
      </c>
      <c r="EH66" s="414">
        <v>8</v>
      </c>
      <c r="EM66" s="95" t="s">
        <v>430</v>
      </c>
      <c r="EN66" s="95" t="s">
        <v>555</v>
      </c>
      <c r="EO66" s="86" t="s">
        <v>657</v>
      </c>
      <c r="EP66" s="86" t="s">
        <v>663</v>
      </c>
      <c r="EQ66" s="86" t="s">
        <v>664</v>
      </c>
      <c r="ER66" s="415">
        <v>8</v>
      </c>
      <c r="ES66" s="413">
        <v>0.009675925925925926</v>
      </c>
      <c r="ET66" s="414">
        <v>6</v>
      </c>
      <c r="EU66" s="416"/>
      <c r="EV66" s="457">
        <v>8</v>
      </c>
      <c r="EZ66" s="84" t="s">
        <v>500</v>
      </c>
      <c r="FA66" s="84" t="s">
        <v>501</v>
      </c>
      <c r="FB66" s="85" t="s">
        <v>657</v>
      </c>
      <c r="FC66" s="86" t="s">
        <v>663</v>
      </c>
      <c r="FD66" s="86" t="s">
        <v>659</v>
      </c>
      <c r="FE66" s="415">
        <v>4</v>
      </c>
      <c r="FF66" s="413">
        <v>0.009525462962962963</v>
      </c>
      <c r="FG66" s="414">
        <v>8</v>
      </c>
      <c r="FH66" s="423">
        <v>2</v>
      </c>
      <c r="FI66" s="414">
        <v>9</v>
      </c>
      <c r="FJ66" s="421" t="s">
        <v>664</v>
      </c>
      <c r="FK66" s="414">
        <v>102</v>
      </c>
      <c r="FM66" s="422" t="s">
        <v>607</v>
      </c>
      <c r="FN66" s="422" t="s">
        <v>608</v>
      </c>
      <c r="FO66" s="423" t="s">
        <v>657</v>
      </c>
      <c r="FP66" s="423" t="s">
        <v>667</v>
      </c>
      <c r="FQ66" s="423" t="s">
        <v>660</v>
      </c>
      <c r="FR66" s="415">
        <v>26</v>
      </c>
      <c r="FS66" s="413">
        <v>0.014131944444444445</v>
      </c>
      <c r="FU66" s="84" t="s">
        <v>161</v>
      </c>
      <c r="FV66" s="84" t="s">
        <v>162</v>
      </c>
      <c r="FW66" s="85" t="s">
        <v>657</v>
      </c>
      <c r="FX66" s="86" t="s">
        <v>663</v>
      </c>
      <c r="FY66" s="86" t="s">
        <v>660</v>
      </c>
      <c r="FZ66" s="415">
        <v>8</v>
      </c>
      <c r="GA66" s="413">
        <v>0.010671296296296297</v>
      </c>
      <c r="GB66" s="414">
        <v>1</v>
      </c>
      <c r="GD66" s="421"/>
      <c r="GE66" s="421"/>
      <c r="GG66" s="422" t="s">
        <v>596</v>
      </c>
      <c r="GH66" s="422" t="s">
        <v>99</v>
      </c>
      <c r="GI66" s="423" t="s">
        <v>657</v>
      </c>
      <c r="GJ66" s="422" t="s">
        <v>380</v>
      </c>
      <c r="GK66" s="423" t="s">
        <v>664</v>
      </c>
      <c r="GL66" s="423">
        <v>15</v>
      </c>
      <c r="GM66" s="413">
        <v>0.014560185185185185</v>
      </c>
      <c r="GN66" s="456">
        <v>0.023935185185185184</v>
      </c>
      <c r="GO66" s="456">
        <v>0.009375</v>
      </c>
      <c r="GP66" s="414"/>
      <c r="GR66" s="84" t="s">
        <v>579</v>
      </c>
      <c r="GS66" s="84" t="s">
        <v>580</v>
      </c>
      <c r="GT66" s="85" t="s">
        <v>657</v>
      </c>
      <c r="GU66" s="86" t="s">
        <v>663</v>
      </c>
      <c r="GV66" s="86" t="s">
        <v>659</v>
      </c>
      <c r="GW66" s="415">
        <v>6</v>
      </c>
      <c r="GX66" s="413">
        <v>0.011319444444444444</v>
      </c>
      <c r="GY66" s="414">
        <v>6</v>
      </c>
      <c r="GZ66" s="416"/>
      <c r="HA66" s="414">
        <v>8</v>
      </c>
      <c r="HB66" s="421" t="s">
        <v>684</v>
      </c>
      <c r="HC66" s="414">
        <v>59</v>
      </c>
      <c r="HE66" s="459" t="s">
        <v>518</v>
      </c>
      <c r="HF66" s="459" t="s">
        <v>274</v>
      </c>
      <c r="HG66" s="85" t="s">
        <v>657</v>
      </c>
      <c r="HH66" s="86" t="s">
        <v>670</v>
      </c>
      <c r="HI66" s="86" t="s">
        <v>664</v>
      </c>
      <c r="HJ66" s="414">
        <v>13</v>
      </c>
      <c r="HK66" s="413">
        <v>0.02665509259259259</v>
      </c>
      <c r="HL66" s="460">
        <v>0.041527777777777775</v>
      </c>
      <c r="HM66" s="460">
        <v>0.014872685185185185</v>
      </c>
      <c r="HP66" s="84" t="s">
        <v>765</v>
      </c>
      <c r="HQ66" s="84" t="s">
        <v>779</v>
      </c>
      <c r="HR66" s="86" t="s">
        <v>657</v>
      </c>
      <c r="HS66" s="86" t="s">
        <v>667</v>
      </c>
      <c r="HT66" s="86" t="s">
        <v>660</v>
      </c>
      <c r="HU66" s="415">
        <v>9</v>
      </c>
      <c r="HV66" s="413">
        <v>0.014849537037037036</v>
      </c>
      <c r="HW66" s="414">
        <v>6</v>
      </c>
      <c r="HX66" s="416"/>
      <c r="HY66" s="414">
        <v>8</v>
      </c>
      <c r="IC66" s="84" t="s">
        <v>584</v>
      </c>
      <c r="ID66" s="84" t="s">
        <v>589</v>
      </c>
      <c r="IE66" s="86" t="s">
        <v>657</v>
      </c>
      <c r="IF66" s="86" t="s">
        <v>667</v>
      </c>
      <c r="IG66" s="86" t="s">
        <v>659</v>
      </c>
      <c r="IH66" s="415">
        <v>14</v>
      </c>
      <c r="II66" s="413">
        <v>0.010243055555555556</v>
      </c>
      <c r="IJ66" s="414">
        <v>8</v>
      </c>
      <c r="IK66" s="416"/>
      <c r="IL66" s="414">
        <v>9</v>
      </c>
      <c r="IM66" s="421"/>
      <c r="IN66" s="421"/>
      <c r="IP66" s="608" t="s">
        <v>679</v>
      </c>
      <c r="IQ66" s="608" t="s">
        <v>652</v>
      </c>
      <c r="IR66" s="606">
        <v>4</v>
      </c>
      <c r="IS66" s="610">
        <v>0.04984953703703704</v>
      </c>
      <c r="IT66" s="606">
        <v>10</v>
      </c>
      <c r="IU66" s="608"/>
      <c r="IV66" s="608"/>
    </row>
    <row r="67" spans="1:252" ht="14.25" customHeight="1">
      <c r="A67" s="429" t="s">
        <v>457</v>
      </c>
      <c r="B67" s="429" t="s">
        <v>458</v>
      </c>
      <c r="C67" s="431" t="s">
        <v>651</v>
      </c>
      <c r="D67" s="431" t="s">
        <v>380</v>
      </c>
      <c r="E67" s="431" t="s">
        <v>684</v>
      </c>
      <c r="F67" s="423">
        <v>63</v>
      </c>
      <c r="G67" s="437">
        <v>0.020231481481481482</v>
      </c>
      <c r="H67" s="423">
        <v>1</v>
      </c>
      <c r="I67" s="431"/>
      <c r="J67" s="422"/>
      <c r="M67" s="429" t="s">
        <v>390</v>
      </c>
      <c r="N67" s="429" t="s">
        <v>482</v>
      </c>
      <c r="O67" s="440" t="s">
        <v>657</v>
      </c>
      <c r="P67" s="431" t="s">
        <v>663</v>
      </c>
      <c r="Q67" s="431" t="s">
        <v>660</v>
      </c>
      <c r="R67" s="423">
        <v>63</v>
      </c>
      <c r="S67" s="437">
        <v>0.029664351851851855</v>
      </c>
      <c r="T67" s="423">
        <v>1</v>
      </c>
      <c r="U67" s="441"/>
      <c r="Y67" s="429" t="s">
        <v>384</v>
      </c>
      <c r="Z67" s="429" t="s">
        <v>483</v>
      </c>
      <c r="AA67" s="442" t="s">
        <v>657</v>
      </c>
      <c r="AB67" s="431" t="s">
        <v>670</v>
      </c>
      <c r="AC67" s="431" t="s">
        <v>659</v>
      </c>
      <c r="AD67" s="438"/>
      <c r="AJ67" s="429" t="s">
        <v>532</v>
      </c>
      <c r="AK67" s="429" t="s">
        <v>531</v>
      </c>
      <c r="AL67" s="442" t="s">
        <v>657</v>
      </c>
      <c r="AM67" s="431" t="s">
        <v>667</v>
      </c>
      <c r="AN67" s="431" t="s">
        <v>664</v>
      </c>
      <c r="AO67" s="423">
        <v>63</v>
      </c>
      <c r="AP67" s="437">
        <v>0.018877314814814816</v>
      </c>
      <c r="AQ67" s="423">
        <v>1</v>
      </c>
      <c r="AR67" s="441"/>
      <c r="AV67" s="488" t="s">
        <v>231</v>
      </c>
      <c r="AW67" s="488" t="s">
        <v>436</v>
      </c>
      <c r="AX67" s="423" t="s">
        <v>657</v>
      </c>
      <c r="AY67" s="445" t="s">
        <v>663</v>
      </c>
      <c r="AZ67" s="445" t="s">
        <v>660</v>
      </c>
      <c r="BA67" s="423">
        <v>63</v>
      </c>
      <c r="BB67" s="434">
        <v>11.1</v>
      </c>
      <c r="BC67" s="434">
        <v>21</v>
      </c>
      <c r="BD67" s="434">
        <v>9.5</v>
      </c>
      <c r="BF67" s="443"/>
      <c r="BG67" s="464" t="s">
        <v>476</v>
      </c>
      <c r="BH67" s="464" t="s">
        <v>477</v>
      </c>
      <c r="BI67" s="423" t="s">
        <v>657</v>
      </c>
      <c r="BJ67" s="462" t="s">
        <v>670</v>
      </c>
      <c r="BK67" s="465" t="s">
        <v>659</v>
      </c>
      <c r="BL67" s="446">
        <v>63</v>
      </c>
      <c r="BM67" s="434">
        <v>21.21</v>
      </c>
      <c r="BN67" s="423">
        <v>1</v>
      </c>
      <c r="BO67" s="441"/>
      <c r="BQ67" s="482"/>
      <c r="BT67" s="466" t="s">
        <v>209</v>
      </c>
      <c r="BU67" s="466" t="s">
        <v>211</v>
      </c>
      <c r="BV67" s="448" t="s">
        <v>657</v>
      </c>
      <c r="BW67" s="448" t="s">
        <v>670</v>
      </c>
      <c r="BX67" s="452" t="s">
        <v>660</v>
      </c>
      <c r="BY67" s="423">
        <v>26</v>
      </c>
      <c r="BZ67" s="450">
        <v>20.41</v>
      </c>
      <c r="CA67" s="423">
        <v>6</v>
      </c>
      <c r="CB67" s="441"/>
      <c r="CC67" s="431"/>
      <c r="CF67" s="451" t="s">
        <v>207</v>
      </c>
      <c r="CG67" s="451" t="s">
        <v>208</v>
      </c>
      <c r="CH67" s="423" t="s">
        <v>657</v>
      </c>
      <c r="CI67" s="431" t="s">
        <v>670</v>
      </c>
      <c r="CJ67" s="452" t="s">
        <v>684</v>
      </c>
      <c r="CK67" s="438">
        <v>20</v>
      </c>
      <c r="CL67" s="450">
        <v>10.55</v>
      </c>
      <c r="CM67" s="431">
        <v>6</v>
      </c>
      <c r="CN67" s="441"/>
      <c r="CO67" s="478">
        <v>8</v>
      </c>
      <c r="CP67" s="483"/>
      <c r="CQ67" s="429"/>
      <c r="CS67" s="484" t="s">
        <v>198</v>
      </c>
      <c r="CT67" s="484" t="s">
        <v>199</v>
      </c>
      <c r="CU67" s="454" t="s">
        <v>657</v>
      </c>
      <c r="CV67" s="454" t="s">
        <v>667</v>
      </c>
      <c r="CW67" s="454" t="s">
        <v>659</v>
      </c>
      <c r="CX67" s="423">
        <v>16</v>
      </c>
      <c r="CY67" s="455">
        <v>22.29</v>
      </c>
      <c r="CZ67" s="417">
        <v>5</v>
      </c>
      <c r="DA67" s="441"/>
      <c r="DB67" s="417">
        <v>7</v>
      </c>
      <c r="DF67" s="421" t="s">
        <v>616</v>
      </c>
      <c r="DG67" s="421" t="s">
        <v>617</v>
      </c>
      <c r="DH67" s="414" t="s">
        <v>657</v>
      </c>
      <c r="DI67" s="414" t="s">
        <v>703</v>
      </c>
      <c r="DJ67" s="414" t="s">
        <v>660</v>
      </c>
      <c r="DK67" s="423">
        <v>63</v>
      </c>
      <c r="DL67" s="413">
        <v>0.011319444444444444</v>
      </c>
      <c r="DM67" s="456">
        <v>0.019594907407407405</v>
      </c>
      <c r="DN67" s="456">
        <v>0.00827546296296296</v>
      </c>
      <c r="DQ67" s="84" t="s">
        <v>468</v>
      </c>
      <c r="DR67" s="84" t="s">
        <v>469</v>
      </c>
      <c r="DS67" s="85" t="s">
        <v>657</v>
      </c>
      <c r="DT67" s="86" t="s">
        <v>380</v>
      </c>
      <c r="DU67" s="86" t="s">
        <v>659</v>
      </c>
      <c r="DV67" s="425"/>
      <c r="EA67" s="84" t="s">
        <v>500</v>
      </c>
      <c r="EB67" s="84" t="s">
        <v>501</v>
      </c>
      <c r="EC67" s="85" t="s">
        <v>657</v>
      </c>
      <c r="ED67" s="86" t="s">
        <v>663</v>
      </c>
      <c r="EE67" s="86" t="s">
        <v>659</v>
      </c>
      <c r="EF67" s="415">
        <v>9</v>
      </c>
      <c r="EG67" s="413">
        <v>0.006145833333333333</v>
      </c>
      <c r="EH67" s="414">
        <v>5</v>
      </c>
      <c r="EM67" s="84" t="s">
        <v>166</v>
      </c>
      <c r="EN67" s="84" t="s">
        <v>387</v>
      </c>
      <c r="EO67" s="85" t="s">
        <v>657</v>
      </c>
      <c r="EP67" s="86" t="s">
        <v>667</v>
      </c>
      <c r="EQ67" s="86" t="s">
        <v>659</v>
      </c>
      <c r="ER67" s="415">
        <v>9</v>
      </c>
      <c r="ES67" s="413">
        <v>0.00980324074074074</v>
      </c>
      <c r="ET67" s="414">
        <v>8</v>
      </c>
      <c r="EU67" s="416"/>
      <c r="EV67" s="457">
        <v>9</v>
      </c>
      <c r="EZ67" s="84" t="s">
        <v>509</v>
      </c>
      <c r="FA67" s="84" t="s">
        <v>650</v>
      </c>
      <c r="FB67" s="85" t="s">
        <v>657</v>
      </c>
      <c r="FC67" s="86" t="s">
        <v>652</v>
      </c>
      <c r="FD67" s="86" t="s">
        <v>653</v>
      </c>
      <c r="FE67" s="415">
        <v>5</v>
      </c>
      <c r="FF67" s="413">
        <v>0.009652777777777777</v>
      </c>
      <c r="FG67" s="414">
        <v>8</v>
      </c>
      <c r="FH67" s="423">
        <v>1</v>
      </c>
      <c r="FI67" s="414">
        <v>9</v>
      </c>
      <c r="FJ67" s="421" t="s">
        <v>684</v>
      </c>
      <c r="FK67" s="414">
        <v>58</v>
      </c>
      <c r="FM67" s="422" t="s">
        <v>27</v>
      </c>
      <c r="FN67" s="422" t="s">
        <v>608</v>
      </c>
      <c r="FO67" s="423" t="s">
        <v>657</v>
      </c>
      <c r="FP67" s="423" t="s">
        <v>670</v>
      </c>
      <c r="FQ67" s="423" t="s">
        <v>684</v>
      </c>
      <c r="FR67" s="415">
        <v>27</v>
      </c>
      <c r="FS67" s="413">
        <v>0.01599537037037037</v>
      </c>
      <c r="FU67" s="84" t="s">
        <v>584</v>
      </c>
      <c r="FV67" s="84" t="s">
        <v>589</v>
      </c>
      <c r="FW67" s="86" t="s">
        <v>657</v>
      </c>
      <c r="FX67" s="86" t="s">
        <v>667</v>
      </c>
      <c r="FY67" s="86" t="s">
        <v>659</v>
      </c>
      <c r="FZ67" s="415">
        <v>9</v>
      </c>
      <c r="GA67" s="413">
        <v>0.010694444444444444</v>
      </c>
      <c r="GB67" s="414">
        <v>10</v>
      </c>
      <c r="GD67" s="421"/>
      <c r="GE67" s="421"/>
      <c r="GG67" s="422" t="s">
        <v>502</v>
      </c>
      <c r="GH67" s="422" t="s">
        <v>454</v>
      </c>
      <c r="GI67" s="423" t="s">
        <v>657</v>
      </c>
      <c r="GJ67" s="422" t="s">
        <v>667</v>
      </c>
      <c r="GK67" s="423" t="s">
        <v>664</v>
      </c>
      <c r="GL67" s="423">
        <v>16</v>
      </c>
      <c r="GM67" s="413">
        <v>0.016539351851851854</v>
      </c>
      <c r="GN67" s="456">
        <v>0.02394675925925926</v>
      </c>
      <c r="GO67" s="456">
        <v>0.007407407407407407</v>
      </c>
      <c r="GP67" s="414"/>
      <c r="GR67" s="84" t="s">
        <v>513</v>
      </c>
      <c r="GS67" s="84" t="s">
        <v>650</v>
      </c>
      <c r="GT67" s="85" t="s">
        <v>657</v>
      </c>
      <c r="GU67" s="86" t="s">
        <v>663</v>
      </c>
      <c r="GV67" s="86" t="s">
        <v>653</v>
      </c>
      <c r="GW67" s="415">
        <v>7</v>
      </c>
      <c r="GX67" s="413">
        <v>0.011331018518518518</v>
      </c>
      <c r="GY67" s="414">
        <v>5</v>
      </c>
      <c r="GZ67" s="416"/>
      <c r="HA67" s="414">
        <v>7</v>
      </c>
      <c r="HE67" s="459" t="s">
        <v>273</v>
      </c>
      <c r="HF67" s="459" t="s">
        <v>204</v>
      </c>
      <c r="HG67" s="85" t="s">
        <v>657</v>
      </c>
      <c r="HH67" s="86" t="s">
        <v>663</v>
      </c>
      <c r="HI67" s="86" t="s">
        <v>664</v>
      </c>
      <c r="HJ67" s="414">
        <v>14</v>
      </c>
      <c r="HK67" s="413">
        <v>0.02336805555555556</v>
      </c>
      <c r="HL67" s="460">
        <v>0.041539351851851855</v>
      </c>
      <c r="HM67" s="460">
        <v>0.018171296296296297</v>
      </c>
      <c r="HP67" s="84" t="s">
        <v>518</v>
      </c>
      <c r="HQ67" s="84" t="s">
        <v>56</v>
      </c>
      <c r="HR67" s="85" t="s">
        <v>657</v>
      </c>
      <c r="HS67" s="86" t="s">
        <v>670</v>
      </c>
      <c r="HT67" s="86" t="s">
        <v>664</v>
      </c>
      <c r="HU67" s="415">
        <v>10</v>
      </c>
      <c r="HV67" s="413">
        <v>0.014930555555555556</v>
      </c>
      <c r="HW67" s="414">
        <v>10</v>
      </c>
      <c r="HX67" s="416"/>
      <c r="HY67" s="414">
        <v>10</v>
      </c>
      <c r="IC67" s="84" t="s">
        <v>229</v>
      </c>
      <c r="ID67" s="84" t="s">
        <v>780</v>
      </c>
      <c r="IE67" s="86" t="s">
        <v>657</v>
      </c>
      <c r="IF67" s="86" t="s">
        <v>667</v>
      </c>
      <c r="IG67" s="86" t="s">
        <v>659</v>
      </c>
      <c r="IH67" s="415">
        <v>15</v>
      </c>
      <c r="II67" s="413">
        <v>0.010416666666666666</v>
      </c>
      <c r="IJ67" s="414">
        <v>6</v>
      </c>
      <c r="IK67" s="416"/>
      <c r="IL67" s="414">
        <v>8</v>
      </c>
      <c r="IM67" s="421"/>
      <c r="IN67" s="421"/>
      <c r="IQ67" s="611" t="s">
        <v>181</v>
      </c>
      <c r="IR67" s="611" t="s">
        <v>182</v>
      </c>
    </row>
    <row r="68" spans="1:252" ht="14.25" customHeight="1">
      <c r="A68" s="451" t="s">
        <v>521</v>
      </c>
      <c r="B68" s="533" t="s">
        <v>473</v>
      </c>
      <c r="C68" s="431" t="s">
        <v>651</v>
      </c>
      <c r="D68" s="534" t="s">
        <v>667</v>
      </c>
      <c r="E68" s="534" t="s">
        <v>527</v>
      </c>
      <c r="F68" s="423">
        <v>64</v>
      </c>
      <c r="G68" s="437">
        <v>0.021435185185185186</v>
      </c>
      <c r="H68" s="423" t="s">
        <v>341</v>
      </c>
      <c r="I68" s="431"/>
      <c r="J68" s="422"/>
      <c r="M68" s="429" t="s">
        <v>484</v>
      </c>
      <c r="N68" s="429" t="s">
        <v>485</v>
      </c>
      <c r="O68" s="440" t="s">
        <v>657</v>
      </c>
      <c r="P68" s="431" t="s">
        <v>380</v>
      </c>
      <c r="Q68" s="431" t="s">
        <v>659</v>
      </c>
      <c r="R68" s="423">
        <v>64</v>
      </c>
      <c r="S68" s="437">
        <v>0.030555555555555555</v>
      </c>
      <c r="T68" s="423">
        <v>4</v>
      </c>
      <c r="U68" s="441"/>
      <c r="Y68" s="436" t="s">
        <v>679</v>
      </c>
      <c r="Z68" s="436"/>
      <c r="AA68" s="473"/>
      <c r="AB68" s="432"/>
      <c r="AC68" s="432" t="s">
        <v>486</v>
      </c>
      <c r="AD68" s="427">
        <v>17</v>
      </c>
      <c r="AE68" s="439">
        <v>0.03135416666666666</v>
      </c>
      <c r="AF68" s="432" t="s">
        <v>341</v>
      </c>
      <c r="AG68" s="412"/>
      <c r="AH68" s="412"/>
      <c r="AJ68" s="429" t="s">
        <v>383</v>
      </c>
      <c r="AK68" s="429" t="s">
        <v>693</v>
      </c>
      <c r="AL68" s="442" t="s">
        <v>657</v>
      </c>
      <c r="AM68" s="431" t="s">
        <v>670</v>
      </c>
      <c r="AN68" s="431" t="s">
        <v>659</v>
      </c>
      <c r="AO68" s="423">
        <v>64</v>
      </c>
      <c r="AP68" s="437">
        <v>0.021041666666666667</v>
      </c>
      <c r="AQ68" s="423">
        <v>1</v>
      </c>
      <c r="AR68" s="441"/>
      <c r="AV68" s="488" t="s">
        <v>675</v>
      </c>
      <c r="AW68" s="488" t="s">
        <v>676</v>
      </c>
      <c r="AX68" s="423" t="s">
        <v>657</v>
      </c>
      <c r="AY68" s="445" t="s">
        <v>667</v>
      </c>
      <c r="AZ68" s="445" t="s">
        <v>664</v>
      </c>
      <c r="BA68" s="423">
        <v>64</v>
      </c>
      <c r="BB68" s="434">
        <v>11.56</v>
      </c>
      <c r="BC68" s="434">
        <v>21.01</v>
      </c>
      <c r="BD68" s="434">
        <v>9.05</v>
      </c>
      <c r="BF68" s="443"/>
      <c r="BG68" s="464" t="s">
        <v>383</v>
      </c>
      <c r="BH68" s="464" t="s">
        <v>693</v>
      </c>
      <c r="BI68" s="423" t="s">
        <v>657</v>
      </c>
      <c r="BJ68" s="462" t="s">
        <v>670</v>
      </c>
      <c r="BK68" s="465" t="s">
        <v>659</v>
      </c>
      <c r="BL68" s="446">
        <v>64</v>
      </c>
      <c r="BM68" s="434">
        <v>21.29</v>
      </c>
      <c r="BN68" s="423">
        <v>1</v>
      </c>
      <c r="BO68" s="441"/>
      <c r="BQ68" s="482"/>
      <c r="BT68" s="491" t="s">
        <v>514</v>
      </c>
      <c r="BU68" s="491" t="s">
        <v>512</v>
      </c>
      <c r="BV68" s="448" t="s">
        <v>657</v>
      </c>
      <c r="BW68" s="431" t="s">
        <v>663</v>
      </c>
      <c r="BX68" s="431" t="s">
        <v>664</v>
      </c>
      <c r="BY68" s="423">
        <v>27</v>
      </c>
      <c r="BZ68" s="450">
        <v>20.55</v>
      </c>
      <c r="CA68" s="423">
        <v>1</v>
      </c>
      <c r="CB68" s="441"/>
      <c r="CC68" s="431"/>
      <c r="CF68" s="487" t="s">
        <v>168</v>
      </c>
      <c r="CG68" s="487" t="s">
        <v>206</v>
      </c>
      <c r="CH68" s="423" t="s">
        <v>657</v>
      </c>
      <c r="CI68" s="475" t="s">
        <v>663</v>
      </c>
      <c r="CJ68" s="475" t="s">
        <v>659</v>
      </c>
      <c r="CK68" s="438">
        <v>21</v>
      </c>
      <c r="CL68" s="450">
        <v>11</v>
      </c>
      <c r="CM68" s="452">
        <v>3</v>
      </c>
      <c r="CN68" s="441"/>
      <c r="CO68" s="452">
        <v>5</v>
      </c>
      <c r="CP68" s="483"/>
      <c r="CQ68" s="429"/>
      <c r="CS68" s="484" t="s">
        <v>210</v>
      </c>
      <c r="CT68" s="484" t="s">
        <v>681</v>
      </c>
      <c r="CU68" s="454" t="s">
        <v>657</v>
      </c>
      <c r="CV68" s="454" t="s">
        <v>670</v>
      </c>
      <c r="CW68" s="454" t="s">
        <v>684</v>
      </c>
      <c r="CX68" s="423">
        <v>17</v>
      </c>
      <c r="CY68" s="455">
        <v>22.46</v>
      </c>
      <c r="CZ68" s="417">
        <v>8</v>
      </c>
      <c r="DA68" s="441"/>
      <c r="DB68" s="417">
        <v>9</v>
      </c>
      <c r="DF68" s="421" t="s">
        <v>661</v>
      </c>
      <c r="DG68" s="421" t="s">
        <v>662</v>
      </c>
      <c r="DH68" s="414" t="s">
        <v>657</v>
      </c>
      <c r="DI68" s="414" t="s">
        <v>663</v>
      </c>
      <c r="DJ68" s="414" t="s">
        <v>664</v>
      </c>
      <c r="DK68" s="423">
        <v>64</v>
      </c>
      <c r="DL68" s="413">
        <v>0.012013888888888888</v>
      </c>
      <c r="DM68" s="456">
        <v>0.01965277777777778</v>
      </c>
      <c r="DN68" s="456">
        <v>0.007638888888888891</v>
      </c>
      <c r="DQ68" s="535"/>
      <c r="DV68" s="425"/>
      <c r="EA68" s="84" t="s">
        <v>183</v>
      </c>
      <c r="EB68" s="84" t="s">
        <v>184</v>
      </c>
      <c r="EC68" s="85" t="s">
        <v>657</v>
      </c>
      <c r="ED68" s="86" t="s">
        <v>663</v>
      </c>
      <c r="EE68" s="86" t="s">
        <v>660</v>
      </c>
      <c r="EF68" s="415">
        <v>10</v>
      </c>
      <c r="EG68" s="413">
        <v>0.0065625</v>
      </c>
      <c r="EH68" s="414">
        <v>4</v>
      </c>
      <c r="EM68" s="84" t="s">
        <v>513</v>
      </c>
      <c r="EN68" s="84" t="s">
        <v>167</v>
      </c>
      <c r="EO68" s="85" t="s">
        <v>657</v>
      </c>
      <c r="EP68" s="86" t="s">
        <v>652</v>
      </c>
      <c r="EQ68" s="86" t="s">
        <v>664</v>
      </c>
      <c r="ER68" s="415">
        <v>10</v>
      </c>
      <c r="ES68" s="413">
        <v>0.010046296296296296</v>
      </c>
      <c r="ET68" s="414">
        <v>5</v>
      </c>
      <c r="EU68" s="416"/>
      <c r="EV68" s="457">
        <v>7</v>
      </c>
      <c r="EZ68" s="84" t="s">
        <v>700</v>
      </c>
      <c r="FA68" s="84" t="s">
        <v>701</v>
      </c>
      <c r="FB68" s="86" t="s">
        <v>657</v>
      </c>
      <c r="FC68" s="86" t="s">
        <v>667</v>
      </c>
      <c r="FD68" s="86" t="s">
        <v>660</v>
      </c>
      <c r="FE68" s="415">
        <v>6</v>
      </c>
      <c r="FF68" s="413">
        <v>0.010081018518518519</v>
      </c>
      <c r="FG68" s="414">
        <v>10</v>
      </c>
      <c r="FI68" s="414">
        <v>10</v>
      </c>
      <c r="FM68" s="422" t="s">
        <v>624</v>
      </c>
      <c r="FN68" s="422" t="s">
        <v>625</v>
      </c>
      <c r="FO68" s="423" t="s">
        <v>657</v>
      </c>
      <c r="FP68" s="423" t="s">
        <v>380</v>
      </c>
      <c r="FQ68" s="423" t="s">
        <v>684</v>
      </c>
      <c r="FR68" s="415">
        <v>28</v>
      </c>
      <c r="FS68" s="413">
        <v>0.016574074074074074</v>
      </c>
      <c r="FU68" s="84" t="s">
        <v>210</v>
      </c>
      <c r="FV68" s="84" t="s">
        <v>681</v>
      </c>
      <c r="FW68" s="86" t="s">
        <v>657</v>
      </c>
      <c r="FX68" s="86" t="s">
        <v>670</v>
      </c>
      <c r="FY68" s="86" t="s">
        <v>684</v>
      </c>
      <c r="FZ68" s="415">
        <v>10</v>
      </c>
      <c r="GA68" s="413">
        <v>0.010717592592592593</v>
      </c>
      <c r="GB68" s="414">
        <v>10</v>
      </c>
      <c r="GD68" s="421"/>
      <c r="GE68" s="421"/>
      <c r="GG68" s="422" t="s">
        <v>295</v>
      </c>
      <c r="GH68" s="422" t="s">
        <v>257</v>
      </c>
      <c r="GI68" s="423" t="s">
        <v>657</v>
      </c>
      <c r="GJ68" s="422" t="s">
        <v>663</v>
      </c>
      <c r="GK68" s="423" t="s">
        <v>660</v>
      </c>
      <c r="GL68" s="423">
        <v>17</v>
      </c>
      <c r="GM68" s="413">
        <v>0.013321759259259259</v>
      </c>
      <c r="GN68" s="456">
        <v>0.02396990740740741</v>
      </c>
      <c r="GO68" s="456">
        <v>0.01064814814814815</v>
      </c>
      <c r="GP68" s="414"/>
      <c r="GR68" s="88" t="s">
        <v>163</v>
      </c>
      <c r="GS68" s="88" t="s">
        <v>139</v>
      </c>
      <c r="GT68" s="89" t="s">
        <v>657</v>
      </c>
      <c r="GU68" s="89" t="s">
        <v>667</v>
      </c>
      <c r="GV68" s="89" t="s">
        <v>660</v>
      </c>
      <c r="GW68" s="415">
        <v>8</v>
      </c>
      <c r="GX68" s="413">
        <v>0.011655092592592594</v>
      </c>
      <c r="GY68" s="414">
        <v>8</v>
      </c>
      <c r="GZ68" s="416"/>
      <c r="HA68" s="414">
        <v>9</v>
      </c>
      <c r="HE68" s="459" t="s">
        <v>612</v>
      </c>
      <c r="HF68" s="459" t="s">
        <v>36</v>
      </c>
      <c r="HG68" s="85" t="s">
        <v>657</v>
      </c>
      <c r="HH68" s="86" t="s">
        <v>670</v>
      </c>
      <c r="HI68" s="86" t="s">
        <v>659</v>
      </c>
      <c r="HJ68" s="414">
        <v>15</v>
      </c>
      <c r="HK68" s="413">
        <v>0.027060185185185187</v>
      </c>
      <c r="HL68" s="460">
        <v>0.04164351851851852</v>
      </c>
      <c r="HM68" s="460">
        <v>0.014583333333333332</v>
      </c>
      <c r="HP68" s="84" t="s">
        <v>166</v>
      </c>
      <c r="HQ68" s="84" t="s">
        <v>387</v>
      </c>
      <c r="HR68" s="85" t="s">
        <v>657</v>
      </c>
      <c r="HS68" s="86" t="s">
        <v>667</v>
      </c>
      <c r="HT68" s="86" t="s">
        <v>659</v>
      </c>
      <c r="HU68" s="415">
        <v>11</v>
      </c>
      <c r="HV68" s="413">
        <v>0.015057870370370369</v>
      </c>
      <c r="HW68" s="414">
        <v>5</v>
      </c>
      <c r="HX68" s="416"/>
      <c r="HY68" s="414">
        <v>7</v>
      </c>
      <c r="IC68" s="84" t="s">
        <v>765</v>
      </c>
      <c r="ID68" s="84" t="s">
        <v>790</v>
      </c>
      <c r="IE68" s="86" t="s">
        <v>657</v>
      </c>
      <c r="IF68" s="86" t="s">
        <v>667</v>
      </c>
      <c r="IG68" s="86" t="s">
        <v>660</v>
      </c>
      <c r="IH68" s="415">
        <v>16</v>
      </c>
      <c r="II68" s="413">
        <v>0.01042824074074074</v>
      </c>
      <c r="IJ68" s="414">
        <v>5</v>
      </c>
      <c r="IK68" s="416"/>
      <c r="IL68" s="414">
        <v>7</v>
      </c>
      <c r="IM68" s="421"/>
      <c r="IN68" s="421"/>
      <c r="IQ68" s="611" t="s">
        <v>782</v>
      </c>
      <c r="IR68" s="611" t="s">
        <v>783</v>
      </c>
    </row>
    <row r="69" spans="1:252" ht="14.25" customHeight="1">
      <c r="A69" s="429" t="s">
        <v>479</v>
      </c>
      <c r="B69" s="429" t="s">
        <v>480</v>
      </c>
      <c r="C69" s="431" t="s">
        <v>651</v>
      </c>
      <c r="D69" s="431" t="s">
        <v>380</v>
      </c>
      <c r="E69" s="431" t="s">
        <v>664</v>
      </c>
      <c r="F69" s="423">
        <v>65</v>
      </c>
      <c r="G69" s="437">
        <v>0.021597222222222223</v>
      </c>
      <c r="H69" s="423">
        <v>1</v>
      </c>
      <c r="I69" s="431"/>
      <c r="J69" s="422"/>
      <c r="M69" s="436" t="s">
        <v>487</v>
      </c>
      <c r="N69" s="429"/>
      <c r="O69" s="440"/>
      <c r="P69" s="431"/>
      <c r="Q69" s="431"/>
      <c r="R69" s="423"/>
      <c r="S69" s="437"/>
      <c r="T69" s="423"/>
      <c r="U69" s="441"/>
      <c r="Y69" s="429" t="s">
        <v>488</v>
      </c>
      <c r="Z69" s="429" t="s">
        <v>489</v>
      </c>
      <c r="AA69" s="431" t="s">
        <v>657</v>
      </c>
      <c r="AB69" s="431" t="s">
        <v>667</v>
      </c>
      <c r="AC69" s="431" t="s">
        <v>660</v>
      </c>
      <c r="AD69" s="438"/>
      <c r="AJ69" s="429" t="s">
        <v>470</v>
      </c>
      <c r="AK69" s="429" t="s">
        <v>471</v>
      </c>
      <c r="AL69" s="442" t="s">
        <v>657</v>
      </c>
      <c r="AM69" s="431" t="s">
        <v>380</v>
      </c>
      <c r="AN69" s="431" t="s">
        <v>659</v>
      </c>
      <c r="AO69" s="423">
        <v>65</v>
      </c>
      <c r="AP69" s="437">
        <v>0.02164351851851852</v>
      </c>
      <c r="AQ69" s="423">
        <v>4</v>
      </c>
      <c r="AR69" s="441"/>
      <c r="AV69" s="461" t="s">
        <v>352</v>
      </c>
      <c r="AW69" s="461" t="s">
        <v>353</v>
      </c>
      <c r="AX69" s="423" t="s">
        <v>657</v>
      </c>
      <c r="AY69" s="462" t="s">
        <v>667</v>
      </c>
      <c r="AZ69" s="463" t="s">
        <v>660</v>
      </c>
      <c r="BA69" s="423">
        <v>65</v>
      </c>
      <c r="BB69" s="434">
        <v>13.02</v>
      </c>
      <c r="BC69" s="434">
        <v>21.02</v>
      </c>
      <c r="BD69" s="434">
        <v>8</v>
      </c>
      <c r="BF69" s="443"/>
      <c r="BG69" s="491" t="s">
        <v>685</v>
      </c>
      <c r="BH69" s="491" t="s">
        <v>191</v>
      </c>
      <c r="BI69" s="431" t="s">
        <v>657</v>
      </c>
      <c r="BJ69" s="431" t="s">
        <v>663</v>
      </c>
      <c r="BK69" s="431" t="s">
        <v>660</v>
      </c>
      <c r="BL69" s="446">
        <v>65</v>
      </c>
      <c r="BM69" s="434">
        <v>22.01</v>
      </c>
      <c r="BN69" s="423">
        <v>1</v>
      </c>
      <c r="BO69" s="441"/>
      <c r="BQ69" s="482"/>
      <c r="BT69" s="491" t="s">
        <v>577</v>
      </c>
      <c r="BU69" s="491" t="s">
        <v>578</v>
      </c>
      <c r="BV69" s="448" t="s">
        <v>657</v>
      </c>
      <c r="BW69" s="431" t="s">
        <v>670</v>
      </c>
      <c r="BX69" s="431" t="s">
        <v>660</v>
      </c>
      <c r="BY69" s="423">
        <v>28</v>
      </c>
      <c r="BZ69" s="450">
        <v>21.06</v>
      </c>
      <c r="CA69" s="423">
        <v>5</v>
      </c>
      <c r="CB69" s="441"/>
      <c r="CC69" s="449"/>
      <c r="CF69" s="487" t="s">
        <v>514</v>
      </c>
      <c r="CG69" s="487" t="s">
        <v>512</v>
      </c>
      <c r="CH69" s="423" t="s">
        <v>657</v>
      </c>
      <c r="CI69" s="475" t="s">
        <v>663</v>
      </c>
      <c r="CJ69" s="475" t="s">
        <v>664</v>
      </c>
      <c r="CK69" s="438">
        <v>22</v>
      </c>
      <c r="CL69" s="450">
        <v>11.02</v>
      </c>
      <c r="CM69" s="452">
        <v>1</v>
      </c>
      <c r="CN69" s="441"/>
      <c r="CO69" s="452">
        <v>4</v>
      </c>
      <c r="CP69" s="483"/>
      <c r="CQ69" s="429"/>
      <c r="CS69" s="447" t="s">
        <v>180</v>
      </c>
      <c r="CT69" s="447" t="s">
        <v>686</v>
      </c>
      <c r="CU69" s="454" t="s">
        <v>657</v>
      </c>
      <c r="CV69" s="472" t="s">
        <v>667</v>
      </c>
      <c r="CW69" s="449" t="s">
        <v>660</v>
      </c>
      <c r="CX69" s="423">
        <v>18</v>
      </c>
      <c r="CY69" s="455">
        <v>22.53</v>
      </c>
      <c r="CZ69" s="417">
        <v>4</v>
      </c>
      <c r="DA69" s="441"/>
      <c r="DB69" s="417">
        <v>6</v>
      </c>
      <c r="DF69" s="421" t="s">
        <v>181</v>
      </c>
      <c r="DG69" s="421" t="s">
        <v>182</v>
      </c>
      <c r="DH69" s="414" t="s">
        <v>657</v>
      </c>
      <c r="DI69" s="414" t="s">
        <v>652</v>
      </c>
      <c r="DJ69" s="414" t="s">
        <v>660</v>
      </c>
      <c r="DK69" s="423">
        <v>65</v>
      </c>
      <c r="DL69" s="413">
        <v>0.011666666666666667</v>
      </c>
      <c r="DM69" s="456">
        <v>0.01965277777777778</v>
      </c>
      <c r="DN69" s="456">
        <v>0.007986111111111112</v>
      </c>
      <c r="DQ69" s="420" t="s">
        <v>173</v>
      </c>
      <c r="DR69" s="424"/>
      <c r="DV69" s="425"/>
      <c r="EA69" s="88" t="s">
        <v>163</v>
      </c>
      <c r="EB69" s="88" t="s">
        <v>139</v>
      </c>
      <c r="EC69" s="89" t="s">
        <v>657</v>
      </c>
      <c r="ED69" s="89" t="s">
        <v>667</v>
      </c>
      <c r="EE69" s="89" t="s">
        <v>660</v>
      </c>
      <c r="EF69" s="415">
        <v>11</v>
      </c>
      <c r="EG69" s="413">
        <v>0.006643518518518518</v>
      </c>
      <c r="EH69" s="414">
        <v>6</v>
      </c>
      <c r="EM69" s="84" t="s">
        <v>511</v>
      </c>
      <c r="EN69" s="84" t="s">
        <v>512</v>
      </c>
      <c r="EO69" s="85" t="s">
        <v>657</v>
      </c>
      <c r="EP69" s="86" t="s">
        <v>663</v>
      </c>
      <c r="EQ69" s="86" t="s">
        <v>664</v>
      </c>
      <c r="ER69" s="415">
        <v>11</v>
      </c>
      <c r="ES69" s="413">
        <v>0.010081018518518519</v>
      </c>
      <c r="ET69" s="414">
        <v>5</v>
      </c>
      <c r="EU69" s="416"/>
      <c r="EV69" s="457">
        <v>7</v>
      </c>
      <c r="EZ69" s="84" t="s">
        <v>511</v>
      </c>
      <c r="FA69" s="84" t="s">
        <v>512</v>
      </c>
      <c r="FB69" s="85" t="s">
        <v>657</v>
      </c>
      <c r="FC69" s="86" t="s">
        <v>663</v>
      </c>
      <c r="FD69" s="86" t="s">
        <v>664</v>
      </c>
      <c r="FE69" s="415">
        <v>7</v>
      </c>
      <c r="FF69" s="413">
        <v>0.010266203703703703</v>
      </c>
      <c r="FG69" s="414">
        <v>6</v>
      </c>
      <c r="FI69" s="414">
        <v>8</v>
      </c>
      <c r="FM69" s="422" t="s">
        <v>626</v>
      </c>
      <c r="FN69" s="422" t="s">
        <v>269</v>
      </c>
      <c r="FO69" s="423" t="s">
        <v>657</v>
      </c>
      <c r="FP69" s="423" t="s">
        <v>380</v>
      </c>
      <c r="FQ69" s="423" t="s">
        <v>659</v>
      </c>
      <c r="FR69" s="415">
        <v>29</v>
      </c>
      <c r="FS69" s="413">
        <v>0.01765046296296296</v>
      </c>
      <c r="FU69" s="95" t="s">
        <v>430</v>
      </c>
      <c r="FV69" s="95" t="s">
        <v>555</v>
      </c>
      <c r="FW69" s="86" t="s">
        <v>657</v>
      </c>
      <c r="FX69" s="86" t="s">
        <v>663</v>
      </c>
      <c r="FY69" s="86" t="s">
        <v>664</v>
      </c>
      <c r="FZ69" s="415">
        <v>11</v>
      </c>
      <c r="GA69" s="413">
        <v>0.010787037037037038</v>
      </c>
      <c r="GB69" s="414">
        <v>1</v>
      </c>
      <c r="GD69" s="421"/>
      <c r="GE69" s="421"/>
      <c r="GG69" s="422" t="s">
        <v>201</v>
      </c>
      <c r="GH69" s="422" t="s">
        <v>401</v>
      </c>
      <c r="GI69" s="423" t="s">
        <v>657</v>
      </c>
      <c r="GJ69" s="422" t="s">
        <v>670</v>
      </c>
      <c r="GK69" s="423" t="s">
        <v>660</v>
      </c>
      <c r="GL69" s="423">
        <v>18</v>
      </c>
      <c r="GM69" s="413">
        <v>0.012986111111111108</v>
      </c>
      <c r="GN69" s="456">
        <v>0.02398148148148148</v>
      </c>
      <c r="GO69" s="456">
        <v>0.01099537037037037</v>
      </c>
      <c r="GP69" s="414"/>
      <c r="GR69" s="84" t="s">
        <v>584</v>
      </c>
      <c r="GS69" s="84" t="s">
        <v>589</v>
      </c>
      <c r="GT69" s="86" t="s">
        <v>657</v>
      </c>
      <c r="GU69" s="86" t="s">
        <v>667</v>
      </c>
      <c r="GV69" s="86" t="s">
        <v>659</v>
      </c>
      <c r="GW69" s="415">
        <v>9</v>
      </c>
      <c r="GX69" s="413">
        <v>0.011840277777777778</v>
      </c>
      <c r="GY69" s="414">
        <v>6</v>
      </c>
      <c r="GZ69" s="416"/>
      <c r="HA69" s="414">
        <v>8</v>
      </c>
      <c r="HE69" s="459" t="s">
        <v>511</v>
      </c>
      <c r="HF69" s="459" t="s">
        <v>320</v>
      </c>
      <c r="HG69" s="85" t="s">
        <v>657</v>
      </c>
      <c r="HH69" s="86" t="s">
        <v>380</v>
      </c>
      <c r="HI69" s="86" t="s">
        <v>664</v>
      </c>
      <c r="HJ69" s="414">
        <v>16</v>
      </c>
      <c r="HK69" s="413">
        <v>0.02807870370370371</v>
      </c>
      <c r="HL69" s="460">
        <v>0.041678240740740745</v>
      </c>
      <c r="HM69" s="460">
        <v>0.013599537037037037</v>
      </c>
      <c r="HP69" s="84" t="s">
        <v>183</v>
      </c>
      <c r="HQ69" s="84" t="s">
        <v>184</v>
      </c>
      <c r="HR69" s="85" t="s">
        <v>657</v>
      </c>
      <c r="HS69" s="86" t="s">
        <v>663</v>
      </c>
      <c r="HT69" s="86" t="s">
        <v>660</v>
      </c>
      <c r="HU69" s="415">
        <v>12</v>
      </c>
      <c r="HV69" s="413">
        <v>0.015416666666666667</v>
      </c>
      <c r="HW69" s="414">
        <v>6</v>
      </c>
      <c r="HX69" s="416"/>
      <c r="HY69" s="414">
        <v>8</v>
      </c>
      <c r="IC69" s="84" t="s">
        <v>192</v>
      </c>
      <c r="ID69" s="84" t="s">
        <v>193</v>
      </c>
      <c r="IE69" s="85" t="s">
        <v>657</v>
      </c>
      <c r="IF69" s="86" t="s">
        <v>663</v>
      </c>
      <c r="IG69" s="86" t="s">
        <v>660</v>
      </c>
      <c r="IH69" s="415">
        <v>17</v>
      </c>
      <c r="II69" s="413">
        <v>0.010520833333333333</v>
      </c>
      <c r="IJ69" s="414">
        <v>1</v>
      </c>
      <c r="IK69" s="416"/>
      <c r="IL69" s="414">
        <v>4</v>
      </c>
      <c r="IM69" s="421"/>
      <c r="IN69" s="421"/>
      <c r="IQ69" s="611" t="s">
        <v>612</v>
      </c>
      <c r="IR69" s="611" t="s">
        <v>141</v>
      </c>
    </row>
    <row r="70" spans="1:252" ht="14.25" customHeight="1">
      <c r="A70" s="429" t="s">
        <v>448</v>
      </c>
      <c r="B70" s="429" t="s">
        <v>449</v>
      </c>
      <c r="C70" s="431" t="s">
        <v>651</v>
      </c>
      <c r="D70" s="431" t="s">
        <v>663</v>
      </c>
      <c r="E70" s="431" t="s">
        <v>527</v>
      </c>
      <c r="F70" s="423">
        <v>66</v>
      </c>
      <c r="G70" s="437">
        <v>0.02170138888888889</v>
      </c>
      <c r="H70" s="423" t="s">
        <v>341</v>
      </c>
      <c r="I70" s="431"/>
      <c r="J70" s="422"/>
      <c r="M70" s="429" t="s">
        <v>490</v>
      </c>
      <c r="N70" s="429" t="s">
        <v>491</v>
      </c>
      <c r="O70" s="440" t="s">
        <v>657</v>
      </c>
      <c r="P70" s="431" t="s">
        <v>663</v>
      </c>
      <c r="Q70" s="431" t="s">
        <v>659</v>
      </c>
      <c r="R70" s="423">
        <v>1</v>
      </c>
      <c r="S70" s="437">
        <v>0.008645833333333333</v>
      </c>
      <c r="T70" s="423">
        <v>10</v>
      </c>
      <c r="U70" s="441">
        <v>6</v>
      </c>
      <c r="V70" s="428" t="s">
        <v>492</v>
      </c>
      <c r="W70" s="428"/>
      <c r="Y70" s="429" t="s">
        <v>525</v>
      </c>
      <c r="Z70" s="429" t="s">
        <v>526</v>
      </c>
      <c r="AA70" s="442" t="s">
        <v>657</v>
      </c>
      <c r="AB70" s="431" t="s">
        <v>667</v>
      </c>
      <c r="AC70" s="431" t="s">
        <v>660</v>
      </c>
      <c r="AD70" s="438"/>
      <c r="AJ70" s="429" t="s">
        <v>554</v>
      </c>
      <c r="AK70" s="429" t="s">
        <v>372</v>
      </c>
      <c r="AL70" s="442" t="s">
        <v>657</v>
      </c>
      <c r="AM70" s="431" t="s">
        <v>380</v>
      </c>
      <c r="AN70" s="431" t="s">
        <v>659</v>
      </c>
      <c r="AO70" s="423">
        <v>66</v>
      </c>
      <c r="AP70" s="437">
        <v>0.021886574074074072</v>
      </c>
      <c r="AQ70" s="423">
        <v>3</v>
      </c>
      <c r="AR70" s="441"/>
      <c r="AV70" s="461" t="s">
        <v>691</v>
      </c>
      <c r="AW70" s="461" t="s">
        <v>690</v>
      </c>
      <c r="AX70" s="423" t="s">
        <v>657</v>
      </c>
      <c r="AY70" s="462" t="s">
        <v>663</v>
      </c>
      <c r="AZ70" s="463" t="s">
        <v>660</v>
      </c>
      <c r="BA70" s="423">
        <v>66</v>
      </c>
      <c r="BB70" s="434">
        <v>12.33</v>
      </c>
      <c r="BC70" s="434">
        <v>21.03</v>
      </c>
      <c r="BD70" s="434">
        <v>8.3</v>
      </c>
      <c r="BF70" s="443"/>
      <c r="BG70" s="433" t="s">
        <v>468</v>
      </c>
      <c r="BH70" s="433" t="s">
        <v>469</v>
      </c>
      <c r="BI70" s="423" t="s">
        <v>657</v>
      </c>
      <c r="BJ70" s="423" t="s">
        <v>380</v>
      </c>
      <c r="BK70" s="423" t="s">
        <v>659</v>
      </c>
      <c r="BL70" s="446">
        <v>66</v>
      </c>
      <c r="BM70" s="434">
        <v>22.05</v>
      </c>
      <c r="BN70" s="423">
        <v>1</v>
      </c>
      <c r="BO70" s="441"/>
      <c r="BP70" s="423">
        <v>3</v>
      </c>
      <c r="BQ70" s="482"/>
      <c r="BT70" s="491" t="s">
        <v>63</v>
      </c>
      <c r="BU70" s="491" t="s">
        <v>64</v>
      </c>
      <c r="BV70" s="448" t="s">
        <v>657</v>
      </c>
      <c r="BW70" s="431" t="s">
        <v>670</v>
      </c>
      <c r="BX70" s="431" t="s">
        <v>660</v>
      </c>
      <c r="BY70" s="423">
        <v>29</v>
      </c>
      <c r="BZ70" s="450">
        <v>21.29</v>
      </c>
      <c r="CA70" s="423">
        <v>4</v>
      </c>
      <c r="CB70" s="441"/>
      <c r="CC70" s="431"/>
      <c r="CF70" s="451" t="s">
        <v>215</v>
      </c>
      <c r="CG70" s="461" t="s">
        <v>216</v>
      </c>
      <c r="CH70" s="423" t="s">
        <v>657</v>
      </c>
      <c r="CI70" s="462" t="s">
        <v>667</v>
      </c>
      <c r="CJ70" s="463" t="s">
        <v>660</v>
      </c>
      <c r="CK70" s="438">
        <v>23</v>
      </c>
      <c r="CL70" s="450">
        <v>11.19</v>
      </c>
      <c r="CM70" s="452">
        <v>3</v>
      </c>
      <c r="CN70" s="441"/>
      <c r="CO70" s="452">
        <v>5</v>
      </c>
      <c r="CP70" s="483"/>
      <c r="CQ70" s="429"/>
      <c r="CS70" s="447" t="s">
        <v>181</v>
      </c>
      <c r="CT70" s="447" t="s">
        <v>182</v>
      </c>
      <c r="CU70" s="454" t="s">
        <v>657</v>
      </c>
      <c r="CV70" s="472" t="s">
        <v>652</v>
      </c>
      <c r="CW70" s="449" t="s">
        <v>660</v>
      </c>
      <c r="CX70" s="423">
        <v>19</v>
      </c>
      <c r="CY70" s="455">
        <v>23.17</v>
      </c>
      <c r="CZ70" s="417">
        <v>1</v>
      </c>
      <c r="DA70" s="441"/>
      <c r="DB70" s="417">
        <v>4</v>
      </c>
      <c r="DF70" s="421" t="s">
        <v>357</v>
      </c>
      <c r="DG70" s="421" t="s">
        <v>358</v>
      </c>
      <c r="DH70" s="414" t="s">
        <v>657</v>
      </c>
      <c r="DI70" s="414" t="s">
        <v>667</v>
      </c>
      <c r="DJ70" s="414" t="s">
        <v>659</v>
      </c>
      <c r="DK70" s="423">
        <v>66</v>
      </c>
      <c r="DL70" s="413">
        <v>0.013391203703703704</v>
      </c>
      <c r="DM70" s="456">
        <v>0.019699074074074074</v>
      </c>
      <c r="DN70" s="456">
        <v>0.00630787037037037</v>
      </c>
      <c r="DQ70" s="87" t="s">
        <v>338</v>
      </c>
      <c r="DR70" s="87"/>
      <c r="DS70" s="479"/>
      <c r="DT70" s="480" t="s">
        <v>658</v>
      </c>
      <c r="DU70" s="480">
        <v>1</v>
      </c>
      <c r="DV70" s="425">
        <v>0.027951388888888887</v>
      </c>
      <c r="DW70" s="412">
        <v>10</v>
      </c>
      <c r="DY70" s="414" t="s">
        <v>660</v>
      </c>
      <c r="DZ70" s="414">
        <v>44</v>
      </c>
      <c r="EA70" s="84" t="s">
        <v>180</v>
      </c>
      <c r="EB70" s="84" t="s">
        <v>686</v>
      </c>
      <c r="EC70" s="85" t="s">
        <v>657</v>
      </c>
      <c r="ED70" s="86" t="s">
        <v>667</v>
      </c>
      <c r="EE70" s="86" t="s">
        <v>660</v>
      </c>
      <c r="EF70" s="415">
        <v>12</v>
      </c>
      <c r="EG70" s="413">
        <v>0.0067476851851851856</v>
      </c>
      <c r="EH70" s="414">
        <v>5</v>
      </c>
      <c r="EM70" s="84" t="s">
        <v>198</v>
      </c>
      <c r="EN70" s="84" t="s">
        <v>199</v>
      </c>
      <c r="EO70" s="85" t="s">
        <v>657</v>
      </c>
      <c r="EP70" s="86" t="s">
        <v>667</v>
      </c>
      <c r="EQ70" s="86" t="s">
        <v>659</v>
      </c>
      <c r="ER70" s="415">
        <v>12</v>
      </c>
      <c r="ES70" s="413">
        <v>0.010185185185185184</v>
      </c>
      <c r="ET70" s="414">
        <v>6</v>
      </c>
      <c r="EU70" s="416"/>
      <c r="EV70" s="457">
        <v>8</v>
      </c>
      <c r="EZ70" s="84" t="s">
        <v>166</v>
      </c>
      <c r="FA70" s="84" t="s">
        <v>387</v>
      </c>
      <c r="FB70" s="85" t="s">
        <v>657</v>
      </c>
      <c r="FC70" s="86" t="s">
        <v>667</v>
      </c>
      <c r="FD70" s="86" t="s">
        <v>659</v>
      </c>
      <c r="FE70" s="415">
        <v>8</v>
      </c>
      <c r="FF70" s="413">
        <v>0.010277777777777778</v>
      </c>
      <c r="FG70" s="414">
        <v>8</v>
      </c>
      <c r="FI70" s="414">
        <v>9</v>
      </c>
      <c r="FM70" s="422" t="s">
        <v>273</v>
      </c>
      <c r="FN70" s="422" t="s">
        <v>562</v>
      </c>
      <c r="FO70" s="423" t="s">
        <v>657</v>
      </c>
      <c r="FP70" s="423" t="s">
        <v>667</v>
      </c>
      <c r="FQ70" s="423" t="s">
        <v>659</v>
      </c>
      <c r="FR70" s="415">
        <v>30</v>
      </c>
      <c r="FS70" s="413">
        <v>0.017905092592592594</v>
      </c>
      <c r="FU70" s="84" t="s">
        <v>700</v>
      </c>
      <c r="FV70" s="84" t="s">
        <v>701</v>
      </c>
      <c r="FW70" s="86" t="s">
        <v>657</v>
      </c>
      <c r="FX70" s="86" t="s">
        <v>667</v>
      </c>
      <c r="FY70" s="86" t="s">
        <v>660</v>
      </c>
      <c r="FZ70" s="415">
        <v>12</v>
      </c>
      <c r="GA70" s="413">
        <v>0.011435185185185185</v>
      </c>
      <c r="GB70" s="414">
        <v>8</v>
      </c>
      <c r="GD70" s="421"/>
      <c r="GE70" s="421"/>
      <c r="GG70" s="422" t="s">
        <v>395</v>
      </c>
      <c r="GH70" s="422" t="s">
        <v>387</v>
      </c>
      <c r="GI70" s="423" t="s">
        <v>657</v>
      </c>
      <c r="GJ70" s="422" t="s">
        <v>670</v>
      </c>
      <c r="GK70" s="423" t="s">
        <v>659</v>
      </c>
      <c r="GL70" s="423">
        <v>19</v>
      </c>
      <c r="GM70" s="413">
        <v>0.016412037037037037</v>
      </c>
      <c r="GN70" s="456">
        <v>0.023993055555555556</v>
      </c>
      <c r="GO70" s="456">
        <v>0.007581018518518518</v>
      </c>
      <c r="GP70" s="414"/>
      <c r="GR70" s="84" t="s">
        <v>500</v>
      </c>
      <c r="GS70" s="84" t="s">
        <v>501</v>
      </c>
      <c r="GT70" s="85" t="s">
        <v>657</v>
      </c>
      <c r="GU70" s="86" t="s">
        <v>663</v>
      </c>
      <c r="GV70" s="86" t="s">
        <v>659</v>
      </c>
      <c r="GW70" s="415">
        <v>10</v>
      </c>
      <c r="GX70" s="413">
        <v>0.011886574074074075</v>
      </c>
      <c r="GY70" s="414">
        <v>4</v>
      </c>
      <c r="GZ70" s="416"/>
      <c r="HA70" s="414">
        <v>6</v>
      </c>
      <c r="HE70" s="459" t="s">
        <v>671</v>
      </c>
      <c r="HF70" s="459" t="s">
        <v>672</v>
      </c>
      <c r="HG70" s="85" t="s">
        <v>657</v>
      </c>
      <c r="HH70" s="86" t="s">
        <v>670</v>
      </c>
      <c r="HI70" s="86" t="s">
        <v>664</v>
      </c>
      <c r="HJ70" s="414">
        <v>17</v>
      </c>
      <c r="HK70" s="413">
        <v>0.026666666666666665</v>
      </c>
      <c r="HL70" s="460">
        <v>0.04171296296296296</v>
      </c>
      <c r="HM70" s="460">
        <v>0.015046296296296295</v>
      </c>
      <c r="HP70" s="84" t="s">
        <v>616</v>
      </c>
      <c r="HQ70" s="84" t="s">
        <v>617</v>
      </c>
      <c r="HR70" s="85" t="s">
        <v>657</v>
      </c>
      <c r="HS70" s="86" t="s">
        <v>663</v>
      </c>
      <c r="HT70" s="86" t="s">
        <v>660</v>
      </c>
      <c r="HU70" s="415">
        <v>13</v>
      </c>
      <c r="HV70" s="413">
        <v>0.01554398148148148</v>
      </c>
      <c r="HW70" s="414">
        <v>5</v>
      </c>
      <c r="HX70" s="416"/>
      <c r="HY70" s="414">
        <v>7</v>
      </c>
      <c r="IC70" s="84" t="s">
        <v>61</v>
      </c>
      <c r="ID70" s="84" t="s">
        <v>62</v>
      </c>
      <c r="IE70" s="86" t="s">
        <v>657</v>
      </c>
      <c r="IF70" s="86" t="s">
        <v>667</v>
      </c>
      <c r="IG70" s="86" t="s">
        <v>659</v>
      </c>
      <c r="IH70" s="415">
        <v>18</v>
      </c>
      <c r="II70" s="413">
        <v>0.010532407407407407</v>
      </c>
      <c r="IJ70" s="414">
        <v>4</v>
      </c>
      <c r="IK70" s="416"/>
      <c r="IL70" s="414">
        <v>6</v>
      </c>
      <c r="IM70" s="421"/>
      <c r="IN70" s="421"/>
      <c r="IQ70" s="611" t="s">
        <v>506</v>
      </c>
      <c r="IR70" s="611" t="s">
        <v>343</v>
      </c>
    </row>
    <row r="71" spans="1:256" ht="14.25" customHeight="1">
      <c r="A71" s="429" t="s">
        <v>451</v>
      </c>
      <c r="B71" s="429" t="s">
        <v>452</v>
      </c>
      <c r="C71" s="431" t="s">
        <v>651</v>
      </c>
      <c r="D71" s="431" t="s">
        <v>663</v>
      </c>
      <c r="E71" s="431" t="s">
        <v>527</v>
      </c>
      <c r="F71" s="423">
        <v>67</v>
      </c>
      <c r="G71" s="437">
        <v>0.021736111111111112</v>
      </c>
      <c r="H71" s="423" t="s">
        <v>341</v>
      </c>
      <c r="I71" s="431"/>
      <c r="J71" s="422"/>
      <c r="M71" s="429" t="s">
        <v>493</v>
      </c>
      <c r="N71" s="429" t="s">
        <v>485</v>
      </c>
      <c r="O71" s="440" t="s">
        <v>657</v>
      </c>
      <c r="P71" s="431" t="s">
        <v>663</v>
      </c>
      <c r="Q71" s="431" t="s">
        <v>659</v>
      </c>
      <c r="R71" s="423">
        <v>2</v>
      </c>
      <c r="S71" s="437">
        <v>0.00920138888888889</v>
      </c>
      <c r="T71" s="423">
        <v>8</v>
      </c>
      <c r="U71" s="441">
        <v>4</v>
      </c>
      <c r="V71" s="422" t="s">
        <v>660</v>
      </c>
      <c r="W71" s="422">
        <v>49</v>
      </c>
      <c r="Y71" s="429" t="s">
        <v>494</v>
      </c>
      <c r="Z71" s="429" t="s">
        <v>495</v>
      </c>
      <c r="AA71" s="442" t="s">
        <v>651</v>
      </c>
      <c r="AB71" s="431" t="s">
        <v>651</v>
      </c>
      <c r="AC71" s="431" t="s">
        <v>651</v>
      </c>
      <c r="AD71" s="438"/>
      <c r="AJ71" s="429" t="s">
        <v>468</v>
      </c>
      <c r="AK71" s="429" t="s">
        <v>469</v>
      </c>
      <c r="AL71" s="442" t="s">
        <v>657</v>
      </c>
      <c r="AM71" s="431" t="s">
        <v>380</v>
      </c>
      <c r="AN71" s="431" t="s">
        <v>659</v>
      </c>
      <c r="AO71" s="423">
        <v>67</v>
      </c>
      <c r="AP71" s="437">
        <v>0.023113425925925926</v>
      </c>
      <c r="AQ71" s="423">
        <v>1</v>
      </c>
      <c r="AR71" s="441"/>
      <c r="AV71" s="461" t="s">
        <v>166</v>
      </c>
      <c r="AW71" s="461" t="s">
        <v>387</v>
      </c>
      <c r="AX71" s="423" t="s">
        <v>657</v>
      </c>
      <c r="AY71" s="462" t="s">
        <v>667</v>
      </c>
      <c r="AZ71" s="463" t="s">
        <v>659</v>
      </c>
      <c r="BA71" s="423">
        <v>67</v>
      </c>
      <c r="BB71" s="434">
        <v>10.35</v>
      </c>
      <c r="BC71" s="434">
        <v>21.05</v>
      </c>
      <c r="BD71" s="434">
        <v>10.3</v>
      </c>
      <c r="BF71" s="443"/>
      <c r="BG71" s="523" t="s">
        <v>384</v>
      </c>
      <c r="BH71" s="523" t="s">
        <v>110</v>
      </c>
      <c r="BI71" s="524" t="s">
        <v>340</v>
      </c>
      <c r="BJ71" s="524" t="s">
        <v>667</v>
      </c>
      <c r="BK71" s="524"/>
      <c r="BL71" s="525">
        <v>67</v>
      </c>
      <c r="BM71" s="513">
        <v>22.57</v>
      </c>
      <c r="BN71" s="512" t="s">
        <v>341</v>
      </c>
      <c r="BO71" s="512"/>
      <c r="BP71" s="512"/>
      <c r="BQ71" s="482"/>
      <c r="BT71" s="474" t="s">
        <v>518</v>
      </c>
      <c r="BU71" s="474" t="s">
        <v>394</v>
      </c>
      <c r="BV71" s="448" t="s">
        <v>657</v>
      </c>
      <c r="BW71" s="475" t="s">
        <v>380</v>
      </c>
      <c r="BX71" s="475" t="s">
        <v>684</v>
      </c>
      <c r="BY71" s="423">
        <v>30</v>
      </c>
      <c r="BZ71" s="450">
        <v>21.35</v>
      </c>
      <c r="CA71" s="423">
        <v>4</v>
      </c>
      <c r="CB71" s="441"/>
      <c r="CC71" s="449"/>
      <c r="CF71" s="491" t="s">
        <v>604</v>
      </c>
      <c r="CG71" s="491" t="s">
        <v>199</v>
      </c>
      <c r="CH71" s="423" t="s">
        <v>657</v>
      </c>
      <c r="CI71" s="431" t="s">
        <v>667</v>
      </c>
      <c r="CJ71" s="431" t="s">
        <v>659</v>
      </c>
      <c r="CK71" s="438">
        <v>24</v>
      </c>
      <c r="CL71" s="450">
        <v>12</v>
      </c>
      <c r="CM71" s="478">
        <v>1</v>
      </c>
      <c r="CN71" s="441"/>
      <c r="CO71" s="478">
        <v>4</v>
      </c>
      <c r="CP71" s="483"/>
      <c r="CQ71" s="429"/>
      <c r="CS71" s="484" t="s">
        <v>187</v>
      </c>
      <c r="CT71" s="504" t="s">
        <v>188</v>
      </c>
      <c r="CU71" s="454" t="s">
        <v>657</v>
      </c>
      <c r="CV71" s="477" t="s">
        <v>667</v>
      </c>
      <c r="CW71" s="477" t="s">
        <v>664</v>
      </c>
      <c r="CX71" s="423">
        <v>20</v>
      </c>
      <c r="CY71" s="455">
        <v>23.33</v>
      </c>
      <c r="CZ71" s="417">
        <v>3</v>
      </c>
      <c r="DA71" s="441"/>
      <c r="DB71" s="417">
        <v>5</v>
      </c>
      <c r="DF71" s="421" t="s">
        <v>168</v>
      </c>
      <c r="DG71" s="421" t="s">
        <v>520</v>
      </c>
      <c r="DH71" s="414" t="s">
        <v>657</v>
      </c>
      <c r="DI71" s="414" t="s">
        <v>667</v>
      </c>
      <c r="DJ71" s="414" t="s">
        <v>664</v>
      </c>
      <c r="DK71" s="423">
        <v>67</v>
      </c>
      <c r="DL71" s="413">
        <v>0.012094907407407408</v>
      </c>
      <c r="DM71" s="456">
        <v>0.02008101851851852</v>
      </c>
      <c r="DN71" s="456">
        <v>0.00798611111111111</v>
      </c>
      <c r="DQ71" s="84" t="s">
        <v>493</v>
      </c>
      <c r="DR71" s="84" t="s">
        <v>485</v>
      </c>
      <c r="DS71" s="85" t="s">
        <v>657</v>
      </c>
      <c r="DT71" s="86" t="s">
        <v>663</v>
      </c>
      <c r="DU71" s="86" t="s">
        <v>659</v>
      </c>
      <c r="DV71" s="425"/>
      <c r="DY71" s="414" t="s">
        <v>659</v>
      </c>
      <c r="DZ71" s="414">
        <v>45</v>
      </c>
      <c r="EA71" s="84" t="s">
        <v>168</v>
      </c>
      <c r="EB71" s="84" t="s">
        <v>520</v>
      </c>
      <c r="EC71" s="85" t="s">
        <v>657</v>
      </c>
      <c r="ED71" s="86" t="s">
        <v>667</v>
      </c>
      <c r="EE71" s="86" t="s">
        <v>664</v>
      </c>
      <c r="EF71" s="415">
        <v>13</v>
      </c>
      <c r="EG71" s="413">
        <v>0.006793981481481482</v>
      </c>
      <c r="EH71" s="414">
        <v>4</v>
      </c>
      <c r="EM71" s="84" t="s">
        <v>183</v>
      </c>
      <c r="EN71" s="84" t="s">
        <v>184</v>
      </c>
      <c r="EO71" s="85" t="s">
        <v>657</v>
      </c>
      <c r="EP71" s="86" t="s">
        <v>663</v>
      </c>
      <c r="EQ71" s="86" t="s">
        <v>660</v>
      </c>
      <c r="ER71" s="415">
        <v>13</v>
      </c>
      <c r="ES71" s="413">
        <v>0.010277777777777778</v>
      </c>
      <c r="ET71" s="414">
        <v>4</v>
      </c>
      <c r="EU71" s="416"/>
      <c r="EV71" s="457">
        <v>6</v>
      </c>
      <c r="EZ71" s="84" t="s">
        <v>431</v>
      </c>
      <c r="FA71" s="84" t="s">
        <v>432</v>
      </c>
      <c r="FB71" s="86" t="s">
        <v>657</v>
      </c>
      <c r="FC71" s="86" t="s">
        <v>663</v>
      </c>
      <c r="FD71" s="86" t="s">
        <v>660</v>
      </c>
      <c r="FE71" s="415">
        <v>9</v>
      </c>
      <c r="FF71" s="413">
        <v>0.010555555555555554</v>
      </c>
      <c r="FG71" s="414">
        <v>5</v>
      </c>
      <c r="FI71" s="414">
        <v>7</v>
      </c>
      <c r="FM71" s="428" t="s">
        <v>282</v>
      </c>
      <c r="FR71" s="415"/>
      <c r="FS71" s="413"/>
      <c r="FU71" s="84" t="s">
        <v>511</v>
      </c>
      <c r="FV71" s="84" t="s">
        <v>512</v>
      </c>
      <c r="FW71" s="85" t="s">
        <v>657</v>
      </c>
      <c r="FX71" s="86" t="s">
        <v>663</v>
      </c>
      <c r="FY71" s="86" t="s">
        <v>664</v>
      </c>
      <c r="FZ71" s="415">
        <v>13</v>
      </c>
      <c r="GA71" s="413">
        <v>0.011516203703703702</v>
      </c>
      <c r="GB71" s="414">
        <v>1</v>
      </c>
      <c r="GD71" s="421"/>
      <c r="GE71" s="421"/>
      <c r="GG71" s="422" t="s">
        <v>161</v>
      </c>
      <c r="GH71" s="422" t="s">
        <v>162</v>
      </c>
      <c r="GI71" s="423" t="s">
        <v>657</v>
      </c>
      <c r="GJ71" s="422" t="s">
        <v>663</v>
      </c>
      <c r="GK71" s="423" t="s">
        <v>660</v>
      </c>
      <c r="GL71" s="423">
        <v>20</v>
      </c>
      <c r="GM71" s="413">
        <v>0.011898148148148147</v>
      </c>
      <c r="GN71" s="456">
        <v>0.023993055555555556</v>
      </c>
      <c r="GO71" s="456">
        <v>0.012094907407407408</v>
      </c>
      <c r="GP71" s="414"/>
      <c r="GR71" s="84" t="s">
        <v>513</v>
      </c>
      <c r="GS71" s="84" t="s">
        <v>167</v>
      </c>
      <c r="GT71" s="85" t="s">
        <v>657</v>
      </c>
      <c r="GU71" s="86" t="s">
        <v>652</v>
      </c>
      <c r="GV71" s="86" t="s">
        <v>664</v>
      </c>
      <c r="GW71" s="415">
        <v>11</v>
      </c>
      <c r="GX71" s="413">
        <v>0.011921296296296298</v>
      </c>
      <c r="GY71" s="414">
        <v>8</v>
      </c>
      <c r="GZ71" s="416"/>
      <c r="HA71" s="414">
        <v>9</v>
      </c>
      <c r="HE71" s="459" t="s">
        <v>200</v>
      </c>
      <c r="HF71" s="459" t="s">
        <v>37</v>
      </c>
      <c r="HG71" s="86" t="s">
        <v>657</v>
      </c>
      <c r="HH71" s="86" t="s">
        <v>670</v>
      </c>
      <c r="HI71" s="86" t="s">
        <v>684</v>
      </c>
      <c r="HJ71" s="414">
        <v>18</v>
      </c>
      <c r="HK71" s="413">
        <v>0.027361111111111114</v>
      </c>
      <c r="HL71" s="460">
        <v>0.04177083333333333</v>
      </c>
      <c r="HM71" s="460">
        <v>0.014409722222222221</v>
      </c>
      <c r="HP71" s="84" t="s">
        <v>198</v>
      </c>
      <c r="HQ71" s="84" t="s">
        <v>199</v>
      </c>
      <c r="HR71" s="85" t="s">
        <v>657</v>
      </c>
      <c r="HS71" s="86" t="s">
        <v>667</v>
      </c>
      <c r="HT71" s="86" t="s">
        <v>659</v>
      </c>
      <c r="HU71" s="415">
        <v>14</v>
      </c>
      <c r="HV71" s="413">
        <v>0.015659722222222224</v>
      </c>
      <c r="HW71" s="414">
        <v>4</v>
      </c>
      <c r="HX71" s="416"/>
      <c r="HY71" s="414">
        <v>6</v>
      </c>
      <c r="IC71" s="84" t="s">
        <v>166</v>
      </c>
      <c r="ID71" s="84" t="s">
        <v>387</v>
      </c>
      <c r="IE71" s="85" t="s">
        <v>657</v>
      </c>
      <c r="IF71" s="86" t="s">
        <v>667</v>
      </c>
      <c r="IG71" s="86" t="s">
        <v>659</v>
      </c>
      <c r="IH71" s="415">
        <v>19</v>
      </c>
      <c r="II71" s="413">
        <v>0.010671296296296297</v>
      </c>
      <c r="IJ71" s="414">
        <v>3</v>
      </c>
      <c r="IK71" s="416"/>
      <c r="IL71" s="414">
        <v>5</v>
      </c>
      <c r="IM71" s="421"/>
      <c r="IN71" s="421"/>
      <c r="IP71" s="603" t="s">
        <v>679</v>
      </c>
      <c r="IQ71" s="603" t="s">
        <v>658</v>
      </c>
      <c r="IR71" s="606">
        <v>5</v>
      </c>
      <c r="IS71" s="610">
        <v>0.05040509259259259</v>
      </c>
      <c r="IT71" s="606">
        <v>5</v>
      </c>
      <c r="IU71" s="603"/>
      <c r="IV71" s="603"/>
    </row>
    <row r="72" spans="1:252" ht="14.25" customHeight="1">
      <c r="A72" s="429" t="s">
        <v>554</v>
      </c>
      <c r="B72" s="429" t="s">
        <v>372</v>
      </c>
      <c r="C72" s="431" t="s">
        <v>651</v>
      </c>
      <c r="D72" s="431" t="s">
        <v>380</v>
      </c>
      <c r="E72" s="431" t="s">
        <v>659</v>
      </c>
      <c r="F72" s="423">
        <v>68</v>
      </c>
      <c r="G72" s="437">
        <v>0.022337962962962962</v>
      </c>
      <c r="H72" s="423">
        <v>1</v>
      </c>
      <c r="I72" s="431"/>
      <c r="J72" s="422"/>
      <c r="M72" s="429" t="s">
        <v>496</v>
      </c>
      <c r="N72" s="429" t="s">
        <v>678</v>
      </c>
      <c r="O72" s="423" t="s">
        <v>657</v>
      </c>
      <c r="P72" s="431" t="s">
        <v>670</v>
      </c>
      <c r="Q72" s="431" t="s">
        <v>664</v>
      </c>
      <c r="R72" s="423">
        <v>3</v>
      </c>
      <c r="S72" s="437">
        <v>0.009421296296296296</v>
      </c>
      <c r="T72" s="423">
        <v>10</v>
      </c>
      <c r="U72" s="441">
        <v>3</v>
      </c>
      <c r="V72" s="422" t="s">
        <v>659</v>
      </c>
      <c r="W72" s="422">
        <v>114</v>
      </c>
      <c r="Y72" s="436" t="s">
        <v>646</v>
      </c>
      <c r="Z72" s="436"/>
      <c r="AA72" s="473"/>
      <c r="AB72" s="432"/>
      <c r="AC72" s="432" t="s">
        <v>467</v>
      </c>
      <c r="AD72" s="427">
        <v>18</v>
      </c>
      <c r="AE72" s="439">
        <v>0.03412037037037037</v>
      </c>
      <c r="AF72" s="432">
        <v>1</v>
      </c>
      <c r="AG72" s="412"/>
      <c r="AH72" s="412"/>
      <c r="AJ72" s="429" t="s">
        <v>479</v>
      </c>
      <c r="AK72" s="429" t="s">
        <v>480</v>
      </c>
      <c r="AL72" s="442" t="s">
        <v>657</v>
      </c>
      <c r="AM72" s="431" t="s">
        <v>380</v>
      </c>
      <c r="AN72" s="431" t="s">
        <v>664</v>
      </c>
      <c r="AO72" s="423">
        <v>68</v>
      </c>
      <c r="AP72" s="437">
        <v>0.024826388888888887</v>
      </c>
      <c r="AQ72" s="423">
        <v>1</v>
      </c>
      <c r="AR72" s="441"/>
      <c r="AV72" s="461" t="s">
        <v>668</v>
      </c>
      <c r="AW72" s="461" t="s">
        <v>669</v>
      </c>
      <c r="AX72" s="423" t="s">
        <v>657</v>
      </c>
      <c r="AY72" s="462" t="s">
        <v>670</v>
      </c>
      <c r="AZ72" s="463" t="s">
        <v>664</v>
      </c>
      <c r="BA72" s="423">
        <v>68</v>
      </c>
      <c r="BB72" s="434">
        <v>11.47</v>
      </c>
      <c r="BC72" s="434">
        <v>21.07</v>
      </c>
      <c r="BD72" s="434">
        <v>9.2</v>
      </c>
      <c r="BF72" s="443"/>
      <c r="BG72" s="469" t="s">
        <v>461</v>
      </c>
      <c r="BH72" s="464" t="s">
        <v>348</v>
      </c>
      <c r="BI72" s="423" t="s">
        <v>657</v>
      </c>
      <c r="BJ72" s="462" t="s">
        <v>667</v>
      </c>
      <c r="BK72" s="465" t="s">
        <v>659</v>
      </c>
      <c r="BL72" s="446">
        <v>68</v>
      </c>
      <c r="BM72" s="434">
        <v>23.1</v>
      </c>
      <c r="BN72" s="423">
        <v>1</v>
      </c>
      <c r="BO72" s="441"/>
      <c r="BQ72" s="482"/>
      <c r="BT72" s="447" t="s">
        <v>612</v>
      </c>
      <c r="BU72" s="447" t="s">
        <v>560</v>
      </c>
      <c r="BV72" s="448" t="s">
        <v>657</v>
      </c>
      <c r="BW72" s="448" t="s">
        <v>670</v>
      </c>
      <c r="BX72" s="449" t="s">
        <v>664</v>
      </c>
      <c r="BY72" s="423">
        <v>31</v>
      </c>
      <c r="BZ72" s="450">
        <v>21.42</v>
      </c>
      <c r="CA72" s="423">
        <v>3</v>
      </c>
      <c r="CB72" s="441"/>
      <c r="CC72" s="431"/>
      <c r="CF72" s="429" t="s">
        <v>514</v>
      </c>
      <c r="CG72" s="429" t="s">
        <v>408</v>
      </c>
      <c r="CH72" s="423" t="s">
        <v>657</v>
      </c>
      <c r="CI72" s="431" t="s">
        <v>667</v>
      </c>
      <c r="CJ72" s="431" t="s">
        <v>664</v>
      </c>
      <c r="CK72" s="438">
        <v>25</v>
      </c>
      <c r="CL72" s="450">
        <v>12.03</v>
      </c>
      <c r="CM72" s="452">
        <v>1</v>
      </c>
      <c r="CN72" s="441"/>
      <c r="CO72" s="452">
        <v>3</v>
      </c>
      <c r="CP72" s="483"/>
      <c r="CQ72" s="429"/>
      <c r="CS72" s="489" t="s">
        <v>168</v>
      </c>
      <c r="CT72" s="489" t="s">
        <v>206</v>
      </c>
      <c r="CU72" s="454" t="s">
        <v>657</v>
      </c>
      <c r="CV72" s="490" t="s">
        <v>663</v>
      </c>
      <c r="CW72" s="490" t="s">
        <v>659</v>
      </c>
      <c r="CX72" s="423">
        <v>21</v>
      </c>
      <c r="CY72" s="455">
        <v>24.1</v>
      </c>
      <c r="CZ72" s="417">
        <v>4</v>
      </c>
      <c r="DA72" s="441"/>
      <c r="DB72" s="417">
        <v>6</v>
      </c>
      <c r="DF72" s="421" t="s">
        <v>177</v>
      </c>
      <c r="DG72" s="421" t="s">
        <v>62</v>
      </c>
      <c r="DH72" s="414" t="s">
        <v>657</v>
      </c>
      <c r="DI72" s="414" t="s">
        <v>670</v>
      </c>
      <c r="DJ72" s="414" t="s">
        <v>659</v>
      </c>
      <c r="DK72" s="423">
        <v>68</v>
      </c>
      <c r="DL72" s="413">
        <v>0.01542824074074074</v>
      </c>
      <c r="DM72" s="456">
        <v>0.02034722222222222</v>
      </c>
      <c r="DN72" s="456">
        <v>0.004918981481481481</v>
      </c>
      <c r="DQ72" s="84" t="s">
        <v>579</v>
      </c>
      <c r="DR72" s="84" t="s">
        <v>580</v>
      </c>
      <c r="DS72" s="85" t="s">
        <v>657</v>
      </c>
      <c r="DT72" s="86" t="s">
        <v>663</v>
      </c>
      <c r="DU72" s="86" t="s">
        <v>659</v>
      </c>
      <c r="DV72" s="425"/>
      <c r="DY72" s="414" t="s">
        <v>664</v>
      </c>
      <c r="DZ72" s="414">
        <v>16</v>
      </c>
      <c r="EA72" s="84" t="s">
        <v>295</v>
      </c>
      <c r="EB72" s="84" t="s">
        <v>686</v>
      </c>
      <c r="EC72" s="86" t="s">
        <v>657</v>
      </c>
      <c r="ED72" s="86" t="s">
        <v>652</v>
      </c>
      <c r="EE72" s="86" t="s">
        <v>660</v>
      </c>
      <c r="EF72" s="415">
        <v>14</v>
      </c>
      <c r="EG72" s="413">
        <v>0.006851851851851852</v>
      </c>
      <c r="EH72" s="414">
        <v>6</v>
      </c>
      <c r="EM72" s="84" t="s">
        <v>168</v>
      </c>
      <c r="EN72" s="84" t="s">
        <v>520</v>
      </c>
      <c r="EO72" s="85" t="s">
        <v>657</v>
      </c>
      <c r="EP72" s="86" t="s">
        <v>667</v>
      </c>
      <c r="EQ72" s="86" t="s">
        <v>664</v>
      </c>
      <c r="ER72" s="415">
        <v>14</v>
      </c>
      <c r="ES72" s="413">
        <v>0.010347222222222223</v>
      </c>
      <c r="ET72" s="414">
        <v>5</v>
      </c>
      <c r="EU72" s="416"/>
      <c r="EV72" s="457">
        <v>7</v>
      </c>
      <c r="EZ72" s="93" t="s">
        <v>94</v>
      </c>
      <c r="FA72" s="93" t="s">
        <v>95</v>
      </c>
      <c r="FB72" s="94" t="s">
        <v>657</v>
      </c>
      <c r="FC72" s="91" t="s">
        <v>652</v>
      </c>
      <c r="FD72" s="94" t="s">
        <v>664</v>
      </c>
      <c r="FE72" s="415">
        <v>10</v>
      </c>
      <c r="FF72" s="413">
        <v>0.010671296296296297</v>
      </c>
      <c r="FG72" s="414">
        <v>6</v>
      </c>
      <c r="FI72" s="414">
        <v>8</v>
      </c>
      <c r="FM72" s="422" t="s">
        <v>355</v>
      </c>
      <c r="FN72" s="422" t="s">
        <v>356</v>
      </c>
      <c r="FO72" s="423" t="s">
        <v>657</v>
      </c>
      <c r="FP72" s="423" t="s">
        <v>670</v>
      </c>
      <c r="FQ72" s="423" t="s">
        <v>659</v>
      </c>
      <c r="FR72" s="415">
        <v>1</v>
      </c>
      <c r="FS72" s="413">
        <v>0.017060185185185185</v>
      </c>
      <c r="FU72" s="84" t="s">
        <v>295</v>
      </c>
      <c r="FV72" s="84" t="s">
        <v>686</v>
      </c>
      <c r="FW72" s="86" t="s">
        <v>657</v>
      </c>
      <c r="FX72" s="86" t="s">
        <v>652</v>
      </c>
      <c r="FY72" s="86" t="s">
        <v>660</v>
      </c>
      <c r="FZ72" s="415">
        <v>14</v>
      </c>
      <c r="GA72" s="413">
        <v>0.011527777777777777</v>
      </c>
      <c r="GB72" s="414">
        <v>8</v>
      </c>
      <c r="GD72" s="421"/>
      <c r="GE72" s="421"/>
      <c r="GG72" s="422" t="s">
        <v>210</v>
      </c>
      <c r="GH72" s="422" t="s">
        <v>681</v>
      </c>
      <c r="GI72" s="423" t="s">
        <v>657</v>
      </c>
      <c r="GJ72" s="422" t="s">
        <v>670</v>
      </c>
      <c r="GK72" s="423" t="s">
        <v>684</v>
      </c>
      <c r="GL72" s="423">
        <v>21</v>
      </c>
      <c r="GM72" s="413">
        <v>0.011863425925925928</v>
      </c>
      <c r="GN72" s="456">
        <v>0.024016203703703706</v>
      </c>
      <c r="GO72" s="456">
        <v>0.012152777777777778</v>
      </c>
      <c r="GP72" s="414"/>
      <c r="GR72" s="84" t="s">
        <v>511</v>
      </c>
      <c r="GS72" s="84" t="s">
        <v>512</v>
      </c>
      <c r="GT72" s="85" t="s">
        <v>657</v>
      </c>
      <c r="GU72" s="86" t="s">
        <v>663</v>
      </c>
      <c r="GV72" s="86" t="s">
        <v>664</v>
      </c>
      <c r="GW72" s="415">
        <v>12</v>
      </c>
      <c r="GX72" s="413">
        <v>0.011921296296296298</v>
      </c>
      <c r="GY72" s="414">
        <v>3</v>
      </c>
      <c r="GZ72" s="416"/>
      <c r="HA72" s="414">
        <v>5</v>
      </c>
      <c r="HE72" s="459" t="s">
        <v>614</v>
      </c>
      <c r="HF72" s="459" t="s">
        <v>132</v>
      </c>
      <c r="HG72" s="91" t="s">
        <v>657</v>
      </c>
      <c r="HH72" s="91" t="s">
        <v>380</v>
      </c>
      <c r="HI72" s="91" t="s">
        <v>684</v>
      </c>
      <c r="HJ72" s="414">
        <v>19</v>
      </c>
      <c r="HK72" s="413">
        <v>0.028020833333333335</v>
      </c>
      <c r="HL72" s="460">
        <v>0.04179398148148148</v>
      </c>
      <c r="HM72" s="460">
        <v>0.013773148148148147</v>
      </c>
      <c r="HP72" s="84" t="s">
        <v>180</v>
      </c>
      <c r="HQ72" s="84" t="s">
        <v>686</v>
      </c>
      <c r="HR72" s="85" t="s">
        <v>657</v>
      </c>
      <c r="HS72" s="86" t="s">
        <v>667</v>
      </c>
      <c r="HT72" s="86" t="s">
        <v>660</v>
      </c>
      <c r="HU72" s="415">
        <v>15</v>
      </c>
      <c r="HV72" s="413">
        <v>0.015891203703703703</v>
      </c>
      <c r="HW72" s="414">
        <v>3</v>
      </c>
      <c r="HX72" s="416"/>
      <c r="HY72" s="414">
        <v>5</v>
      </c>
      <c r="IC72" s="84" t="s">
        <v>177</v>
      </c>
      <c r="ID72" s="84" t="s">
        <v>178</v>
      </c>
      <c r="IE72" s="86" t="s">
        <v>657</v>
      </c>
      <c r="IF72" s="86" t="s">
        <v>663</v>
      </c>
      <c r="IG72" s="86" t="s">
        <v>664</v>
      </c>
      <c r="IH72" s="415">
        <v>20</v>
      </c>
      <c r="II72" s="413">
        <v>0.01068287037037037</v>
      </c>
      <c r="IJ72" s="414">
        <v>1</v>
      </c>
      <c r="IK72" s="416"/>
      <c r="IL72" s="414">
        <v>3</v>
      </c>
      <c r="IM72" s="421"/>
      <c r="IN72" s="421"/>
      <c r="IQ72" s="611" t="s">
        <v>203</v>
      </c>
      <c r="IR72" s="611" t="s">
        <v>204</v>
      </c>
    </row>
    <row r="73" spans="1:252" ht="14.25" customHeight="1">
      <c r="A73" s="429" t="s">
        <v>497</v>
      </c>
      <c r="B73" s="429" t="s">
        <v>498</v>
      </c>
      <c r="C73" s="431" t="s">
        <v>651</v>
      </c>
      <c r="D73" s="431" t="s">
        <v>499</v>
      </c>
      <c r="E73" s="431" t="s">
        <v>527</v>
      </c>
      <c r="F73" s="423">
        <v>69</v>
      </c>
      <c r="G73" s="437">
        <v>0.02309027777777778</v>
      </c>
      <c r="H73" s="423" t="s">
        <v>341</v>
      </c>
      <c r="I73" s="431"/>
      <c r="J73" s="422"/>
      <c r="M73" s="429" t="s">
        <v>500</v>
      </c>
      <c r="N73" s="429" t="s">
        <v>501</v>
      </c>
      <c r="O73" s="440" t="s">
        <v>657</v>
      </c>
      <c r="P73" s="431" t="s">
        <v>663</v>
      </c>
      <c r="Q73" s="431" t="s">
        <v>659</v>
      </c>
      <c r="R73" s="423">
        <v>4</v>
      </c>
      <c r="S73" s="437">
        <v>0.009456018518518518</v>
      </c>
      <c r="T73" s="423">
        <v>6</v>
      </c>
      <c r="U73" s="441">
        <v>2</v>
      </c>
      <c r="V73" s="422" t="s">
        <v>653</v>
      </c>
      <c r="W73" s="422">
        <v>13</v>
      </c>
      <c r="Y73" s="429" t="s">
        <v>502</v>
      </c>
      <c r="Z73" s="429" t="s">
        <v>454</v>
      </c>
      <c r="AA73" s="442" t="s">
        <v>657</v>
      </c>
      <c r="AB73" s="431" t="s">
        <v>667</v>
      </c>
      <c r="AC73" s="431" t="s">
        <v>664</v>
      </c>
      <c r="AD73" s="438"/>
      <c r="AJ73" s="429" t="s">
        <v>649</v>
      </c>
      <c r="AK73" s="429" t="s">
        <v>392</v>
      </c>
      <c r="AL73" s="442" t="s">
        <v>657</v>
      </c>
      <c r="AM73" s="431" t="s">
        <v>663</v>
      </c>
      <c r="AN73" s="431" t="s">
        <v>664</v>
      </c>
      <c r="AO73" s="423">
        <v>69</v>
      </c>
      <c r="AP73" s="437">
        <v>0.025208333333333333</v>
      </c>
      <c r="AQ73" s="423">
        <v>1</v>
      </c>
      <c r="AR73" s="441"/>
      <c r="AV73" s="422" t="s">
        <v>584</v>
      </c>
      <c r="AW73" s="422" t="s">
        <v>589</v>
      </c>
      <c r="AX73" s="423" t="s">
        <v>657</v>
      </c>
      <c r="AY73" s="423" t="s">
        <v>667</v>
      </c>
      <c r="AZ73" s="423" t="s">
        <v>659</v>
      </c>
      <c r="BA73" s="423">
        <v>69</v>
      </c>
      <c r="BB73" s="434">
        <v>10.23</v>
      </c>
      <c r="BC73" s="434">
        <v>21.08</v>
      </c>
      <c r="BD73" s="434">
        <v>10.45</v>
      </c>
      <c r="BF73" s="443"/>
      <c r="BG73" s="464" t="s">
        <v>554</v>
      </c>
      <c r="BH73" s="464" t="s">
        <v>372</v>
      </c>
      <c r="BI73" s="423" t="s">
        <v>657</v>
      </c>
      <c r="BJ73" s="462" t="s">
        <v>380</v>
      </c>
      <c r="BK73" s="465" t="s">
        <v>659</v>
      </c>
      <c r="BL73" s="446">
        <v>70</v>
      </c>
      <c r="BM73" s="434">
        <v>23.46</v>
      </c>
      <c r="BN73" s="423">
        <v>1</v>
      </c>
      <c r="BO73" s="441"/>
      <c r="BP73" s="423">
        <v>2</v>
      </c>
      <c r="BQ73" s="482"/>
      <c r="BT73" s="491" t="s">
        <v>301</v>
      </c>
      <c r="BU73" s="491" t="s">
        <v>302</v>
      </c>
      <c r="BV73" s="448" t="s">
        <v>657</v>
      </c>
      <c r="BW73" s="431" t="s">
        <v>380</v>
      </c>
      <c r="BX73" s="431" t="s">
        <v>659</v>
      </c>
      <c r="BY73" s="423">
        <v>32</v>
      </c>
      <c r="BZ73" s="450">
        <v>21.43</v>
      </c>
      <c r="CA73" s="423">
        <v>3</v>
      </c>
      <c r="CB73" s="441"/>
      <c r="CC73" s="449"/>
      <c r="CF73" s="429" t="s">
        <v>601</v>
      </c>
      <c r="CG73" s="429" t="s">
        <v>562</v>
      </c>
      <c r="CH73" s="423" t="s">
        <v>657</v>
      </c>
      <c r="CI73" s="431" t="s">
        <v>380</v>
      </c>
      <c r="CJ73" s="431" t="s">
        <v>659</v>
      </c>
      <c r="CK73" s="438">
        <v>26</v>
      </c>
      <c r="CL73" s="450">
        <v>12.38</v>
      </c>
      <c r="CM73" s="478">
        <v>8</v>
      </c>
      <c r="CN73" s="441"/>
      <c r="CO73" s="478">
        <v>9</v>
      </c>
      <c r="CP73" s="483"/>
      <c r="CQ73" s="429"/>
      <c r="CS73" s="489" t="s">
        <v>514</v>
      </c>
      <c r="CT73" s="489" t="s">
        <v>512</v>
      </c>
      <c r="CU73" s="454" t="s">
        <v>657</v>
      </c>
      <c r="CV73" s="490" t="s">
        <v>663</v>
      </c>
      <c r="CW73" s="490" t="s">
        <v>664</v>
      </c>
      <c r="CX73" s="423">
        <v>22</v>
      </c>
      <c r="CY73" s="455">
        <v>24.14</v>
      </c>
      <c r="CZ73" s="417">
        <v>3</v>
      </c>
      <c r="DA73" s="441"/>
      <c r="DB73" s="417">
        <v>5</v>
      </c>
      <c r="DF73" s="421" t="s">
        <v>205</v>
      </c>
      <c r="DG73" s="421" t="s">
        <v>686</v>
      </c>
      <c r="DH73" s="414" t="s">
        <v>657</v>
      </c>
      <c r="DI73" s="414" t="s">
        <v>667</v>
      </c>
      <c r="DJ73" s="414" t="s">
        <v>660</v>
      </c>
      <c r="DK73" s="423">
        <v>69</v>
      </c>
      <c r="DL73" s="413">
        <v>0.01644675925925926</v>
      </c>
      <c r="DM73" s="456">
        <v>0.02165509259259259</v>
      </c>
      <c r="DN73" s="456">
        <v>0.005208333333333329</v>
      </c>
      <c r="DQ73" s="84" t="s">
        <v>490</v>
      </c>
      <c r="DR73" s="84" t="s">
        <v>491</v>
      </c>
      <c r="DS73" s="85" t="s">
        <v>657</v>
      </c>
      <c r="DT73" s="86" t="s">
        <v>663</v>
      </c>
      <c r="DU73" s="86" t="s">
        <v>659</v>
      </c>
      <c r="DV73" s="425"/>
      <c r="DY73" s="414" t="s">
        <v>684</v>
      </c>
      <c r="DZ73" s="414">
        <v>26</v>
      </c>
      <c r="EA73" s="84" t="s">
        <v>722</v>
      </c>
      <c r="EB73" s="84" t="s">
        <v>107</v>
      </c>
      <c r="EC73" s="86" t="s">
        <v>657</v>
      </c>
      <c r="ED73" s="86" t="s">
        <v>652</v>
      </c>
      <c r="EE73" s="86" t="s">
        <v>659</v>
      </c>
      <c r="EF73" s="415">
        <v>15</v>
      </c>
      <c r="EG73" s="413">
        <v>0.006921296296296297</v>
      </c>
      <c r="EH73" s="414">
        <v>5</v>
      </c>
      <c r="EM73" s="84" t="s">
        <v>180</v>
      </c>
      <c r="EN73" s="84" t="s">
        <v>686</v>
      </c>
      <c r="EO73" s="85" t="s">
        <v>657</v>
      </c>
      <c r="EP73" s="86" t="s">
        <v>667</v>
      </c>
      <c r="EQ73" s="86" t="s">
        <v>660</v>
      </c>
      <c r="ER73" s="415">
        <v>15</v>
      </c>
      <c r="ES73" s="413">
        <v>0.010405092592592593</v>
      </c>
      <c r="ET73" s="414">
        <v>4</v>
      </c>
      <c r="EU73" s="416"/>
      <c r="EV73" s="457">
        <v>6</v>
      </c>
      <c r="EZ73" s="84" t="s">
        <v>513</v>
      </c>
      <c r="FA73" s="84" t="s">
        <v>167</v>
      </c>
      <c r="FB73" s="85" t="s">
        <v>657</v>
      </c>
      <c r="FC73" s="86" t="s">
        <v>652</v>
      </c>
      <c r="FD73" s="86" t="s">
        <v>664</v>
      </c>
      <c r="FE73" s="415">
        <v>11</v>
      </c>
      <c r="FF73" s="413">
        <v>0.010868055555555556</v>
      </c>
      <c r="FG73" s="414">
        <v>5</v>
      </c>
      <c r="FI73" s="414">
        <v>7</v>
      </c>
      <c r="FM73" s="422" t="s">
        <v>545</v>
      </c>
      <c r="FN73" s="422" t="s">
        <v>546</v>
      </c>
      <c r="FO73" s="423" t="s">
        <v>657</v>
      </c>
      <c r="FP73" s="423" t="s">
        <v>652</v>
      </c>
      <c r="FQ73" s="423" t="s">
        <v>660</v>
      </c>
      <c r="FR73" s="415">
        <v>2</v>
      </c>
      <c r="FS73" s="413">
        <v>0.01840277777777778</v>
      </c>
      <c r="FU73" s="84" t="s">
        <v>757</v>
      </c>
      <c r="FV73" s="84" t="s">
        <v>758</v>
      </c>
      <c r="FW73" s="86" t="s">
        <v>340</v>
      </c>
      <c r="FX73" s="86" t="s">
        <v>663</v>
      </c>
      <c r="FY73" s="86" t="s">
        <v>527</v>
      </c>
      <c r="FZ73" s="415">
        <v>15</v>
      </c>
      <c r="GA73" s="413">
        <v>0.011608796296296296</v>
      </c>
      <c r="GB73" s="414" t="s">
        <v>341</v>
      </c>
      <c r="GD73" s="421"/>
      <c r="GE73" s="421"/>
      <c r="GG73" s="422" t="s">
        <v>379</v>
      </c>
      <c r="GH73" s="422" t="s">
        <v>672</v>
      </c>
      <c r="GI73" s="423" t="s">
        <v>657</v>
      </c>
      <c r="GJ73" s="422" t="s">
        <v>380</v>
      </c>
      <c r="GK73" s="423" t="s">
        <v>664</v>
      </c>
      <c r="GL73" s="423">
        <v>22</v>
      </c>
      <c r="GM73" s="413">
        <v>0.016273148148148148</v>
      </c>
      <c r="GN73" s="456">
        <v>0.024027777777777776</v>
      </c>
      <c r="GO73" s="456">
        <v>0.007754629629629629</v>
      </c>
      <c r="GP73" s="414"/>
      <c r="GR73" s="84" t="s">
        <v>177</v>
      </c>
      <c r="GS73" s="84" t="s">
        <v>178</v>
      </c>
      <c r="GT73" s="86" t="s">
        <v>657</v>
      </c>
      <c r="GU73" s="86" t="s">
        <v>663</v>
      </c>
      <c r="GV73" s="86" t="s">
        <v>664</v>
      </c>
      <c r="GW73" s="415">
        <v>13</v>
      </c>
      <c r="GX73" s="413">
        <v>0.012430555555555554</v>
      </c>
      <c r="GY73" s="414">
        <v>1</v>
      </c>
      <c r="GZ73" s="416"/>
      <c r="HA73" s="414">
        <v>4</v>
      </c>
      <c r="HE73" s="459" t="s">
        <v>462</v>
      </c>
      <c r="HF73" s="459" t="s">
        <v>463</v>
      </c>
      <c r="HG73" s="85" t="s">
        <v>657</v>
      </c>
      <c r="HH73" s="86" t="s">
        <v>380</v>
      </c>
      <c r="HI73" s="86" t="s">
        <v>684</v>
      </c>
      <c r="HJ73" s="414">
        <v>20</v>
      </c>
      <c r="HK73" s="413">
        <v>0.03476851851851852</v>
      </c>
      <c r="HL73" s="460">
        <v>0.0418287037037037</v>
      </c>
      <c r="HM73" s="460">
        <v>0.007060185185185184</v>
      </c>
      <c r="HP73" s="84" t="s">
        <v>229</v>
      </c>
      <c r="HQ73" s="84" t="s">
        <v>780</v>
      </c>
      <c r="HR73" s="86" t="s">
        <v>340</v>
      </c>
      <c r="HS73" s="86" t="s">
        <v>667</v>
      </c>
      <c r="HT73" s="86" t="s">
        <v>659</v>
      </c>
      <c r="HU73" s="415">
        <v>16</v>
      </c>
      <c r="HV73" s="413">
        <v>0.015949074074074074</v>
      </c>
      <c r="HW73" s="414">
        <v>1</v>
      </c>
      <c r="HX73" s="416"/>
      <c r="HY73" s="414">
        <v>4</v>
      </c>
      <c r="IC73" s="84" t="s">
        <v>183</v>
      </c>
      <c r="ID73" s="84" t="s">
        <v>184</v>
      </c>
      <c r="IE73" s="85" t="s">
        <v>657</v>
      </c>
      <c r="IF73" s="86" t="s">
        <v>663</v>
      </c>
      <c r="IG73" s="86" t="s">
        <v>660</v>
      </c>
      <c r="IH73" s="415">
        <v>21</v>
      </c>
      <c r="II73" s="413">
        <v>0.010798611111111111</v>
      </c>
      <c r="IJ73" s="414">
        <v>1</v>
      </c>
      <c r="IK73" s="416"/>
      <c r="IL73" s="414">
        <v>2</v>
      </c>
      <c r="IM73" s="421"/>
      <c r="IN73" s="421"/>
      <c r="IQ73" s="611" t="s">
        <v>43</v>
      </c>
      <c r="IR73" s="611" t="s">
        <v>162</v>
      </c>
    </row>
    <row r="74" spans="1:252" ht="14.25" customHeight="1">
      <c r="A74" s="429" t="s">
        <v>503</v>
      </c>
      <c r="B74" s="429" t="s">
        <v>498</v>
      </c>
      <c r="C74" s="431" t="s">
        <v>651</v>
      </c>
      <c r="D74" s="431" t="s">
        <v>499</v>
      </c>
      <c r="E74" s="431" t="s">
        <v>527</v>
      </c>
      <c r="F74" s="423">
        <v>70</v>
      </c>
      <c r="G74" s="437">
        <v>0.02309027777777778</v>
      </c>
      <c r="H74" s="423" t="s">
        <v>341</v>
      </c>
      <c r="I74" s="431"/>
      <c r="J74" s="422"/>
      <c r="M74" s="429" t="s">
        <v>504</v>
      </c>
      <c r="N74" s="429" t="s">
        <v>693</v>
      </c>
      <c r="O74" s="440" t="s">
        <v>657</v>
      </c>
      <c r="P74" s="431" t="s">
        <v>652</v>
      </c>
      <c r="Q74" s="431" t="s">
        <v>659</v>
      </c>
      <c r="R74" s="423">
        <v>5</v>
      </c>
      <c r="S74" s="437">
        <v>0.00954861111111111</v>
      </c>
      <c r="T74" s="423">
        <v>10</v>
      </c>
      <c r="U74" s="441">
        <v>1</v>
      </c>
      <c r="V74" s="422" t="s">
        <v>664</v>
      </c>
      <c r="W74" s="422">
        <v>96</v>
      </c>
      <c r="Y74" s="429" t="s">
        <v>379</v>
      </c>
      <c r="Z74" s="429" t="s">
        <v>672</v>
      </c>
      <c r="AA74" s="442" t="s">
        <v>657</v>
      </c>
      <c r="AB74" s="431" t="s">
        <v>380</v>
      </c>
      <c r="AC74" s="431" t="s">
        <v>664</v>
      </c>
      <c r="AD74" s="438"/>
      <c r="AJ74" s="429" t="s">
        <v>390</v>
      </c>
      <c r="AK74" s="429" t="s">
        <v>482</v>
      </c>
      <c r="AL74" s="442" t="s">
        <v>657</v>
      </c>
      <c r="AM74" s="431" t="s">
        <v>670</v>
      </c>
      <c r="AN74" s="431" t="s">
        <v>660</v>
      </c>
      <c r="AO74" s="423">
        <v>70</v>
      </c>
      <c r="AP74" s="437">
        <v>0.03142361111111111</v>
      </c>
      <c r="AQ74" s="423">
        <v>1</v>
      </c>
      <c r="AR74" s="441"/>
      <c r="AV74" s="488" t="s">
        <v>488</v>
      </c>
      <c r="AW74" s="488" t="s">
        <v>489</v>
      </c>
      <c r="AX74" s="423" t="s">
        <v>657</v>
      </c>
      <c r="AY74" s="445" t="s">
        <v>667</v>
      </c>
      <c r="AZ74" s="445" t="s">
        <v>660</v>
      </c>
      <c r="BA74" s="423">
        <v>70</v>
      </c>
      <c r="BB74" s="434">
        <v>13.49</v>
      </c>
      <c r="BC74" s="434">
        <v>21.09</v>
      </c>
      <c r="BD74" s="434">
        <v>7.2</v>
      </c>
      <c r="BF74" s="443"/>
      <c r="BG74" s="433" t="s">
        <v>371</v>
      </c>
      <c r="BH74" s="433" t="s">
        <v>372</v>
      </c>
      <c r="BI74" s="423" t="s">
        <v>657</v>
      </c>
      <c r="BJ74" s="423" t="s">
        <v>663</v>
      </c>
      <c r="BK74" s="423" t="s">
        <v>659</v>
      </c>
      <c r="BL74" s="446">
        <v>69</v>
      </c>
      <c r="BM74" s="434">
        <v>23.46</v>
      </c>
      <c r="BN74" s="423">
        <v>1</v>
      </c>
      <c r="BO74" s="441"/>
      <c r="BQ74" s="482"/>
      <c r="BT74" s="447" t="s">
        <v>63</v>
      </c>
      <c r="BU74" s="447" t="s">
        <v>594</v>
      </c>
      <c r="BV74" s="448" t="s">
        <v>657</v>
      </c>
      <c r="BW74" s="448" t="s">
        <v>380</v>
      </c>
      <c r="BX74" s="449" t="s">
        <v>684</v>
      </c>
      <c r="BY74" s="423">
        <v>33</v>
      </c>
      <c r="BZ74" s="450">
        <v>22.23</v>
      </c>
      <c r="CA74" s="423">
        <v>1</v>
      </c>
      <c r="CB74" s="441"/>
      <c r="CC74" s="431"/>
      <c r="CF74" s="451" t="s">
        <v>427</v>
      </c>
      <c r="CG74" s="451" t="s">
        <v>555</v>
      </c>
      <c r="CH74" s="423" t="s">
        <v>657</v>
      </c>
      <c r="CI74" s="448" t="s">
        <v>663</v>
      </c>
      <c r="CJ74" s="452" t="s">
        <v>664</v>
      </c>
      <c r="CK74" s="438">
        <v>27</v>
      </c>
      <c r="CL74" s="450">
        <v>13</v>
      </c>
      <c r="CM74" s="431">
        <v>1</v>
      </c>
      <c r="CN74" s="441"/>
      <c r="CO74" s="431">
        <v>3</v>
      </c>
      <c r="CP74" s="483"/>
      <c r="CQ74" s="429"/>
      <c r="CS74" s="521" t="s">
        <v>275</v>
      </c>
      <c r="CT74" s="521" t="s">
        <v>191</v>
      </c>
      <c r="CU74" s="454" t="s">
        <v>657</v>
      </c>
      <c r="CV74" s="502" t="s">
        <v>663</v>
      </c>
      <c r="CW74" s="515" t="s">
        <v>660</v>
      </c>
      <c r="CX74" s="423">
        <v>23</v>
      </c>
      <c r="CY74" s="455">
        <v>24.15</v>
      </c>
      <c r="CZ74" s="417">
        <v>1</v>
      </c>
      <c r="DA74" s="441"/>
      <c r="DB74" s="417">
        <v>4</v>
      </c>
      <c r="DF74" s="421" t="s">
        <v>273</v>
      </c>
      <c r="DG74" s="421" t="s">
        <v>562</v>
      </c>
      <c r="DH74" s="414" t="s">
        <v>657</v>
      </c>
      <c r="DI74" s="414" t="s">
        <v>667</v>
      </c>
      <c r="DJ74" s="414" t="s">
        <v>659</v>
      </c>
      <c r="DK74" s="423">
        <v>70</v>
      </c>
      <c r="DL74" s="413">
        <v>0.021631944444444443</v>
      </c>
      <c r="DM74" s="456">
        <v>0.02273148148148148</v>
      </c>
      <c r="DN74" s="456">
        <v>0.0010995370370370378</v>
      </c>
      <c r="DQ74" s="84" t="s">
        <v>185</v>
      </c>
      <c r="DR74" s="84" t="s">
        <v>186</v>
      </c>
      <c r="DS74" s="85" t="s">
        <v>657</v>
      </c>
      <c r="DT74" s="86" t="s">
        <v>663</v>
      </c>
      <c r="DU74" s="86" t="s">
        <v>659</v>
      </c>
      <c r="DV74" s="425"/>
      <c r="EA74" s="84" t="s">
        <v>198</v>
      </c>
      <c r="EB74" s="84" t="s">
        <v>199</v>
      </c>
      <c r="EC74" s="85" t="s">
        <v>657</v>
      </c>
      <c r="ED74" s="86" t="s">
        <v>667</v>
      </c>
      <c r="EE74" s="86" t="s">
        <v>659</v>
      </c>
      <c r="EF74" s="415">
        <v>16</v>
      </c>
      <c r="EG74" s="413">
        <v>0.0069560185185185185</v>
      </c>
      <c r="EH74" s="414">
        <v>3</v>
      </c>
      <c r="EM74" s="84" t="s">
        <v>181</v>
      </c>
      <c r="EN74" s="84" t="s">
        <v>182</v>
      </c>
      <c r="EO74" s="85" t="s">
        <v>657</v>
      </c>
      <c r="EP74" s="86" t="s">
        <v>652</v>
      </c>
      <c r="EQ74" s="86" t="s">
        <v>660</v>
      </c>
      <c r="ER74" s="415">
        <v>16</v>
      </c>
      <c r="ES74" s="413">
        <v>0.01054398148148148</v>
      </c>
      <c r="ET74" s="414">
        <v>4</v>
      </c>
      <c r="EU74" s="416"/>
      <c r="EV74" s="457">
        <v>6</v>
      </c>
      <c r="EZ74" s="84" t="s">
        <v>183</v>
      </c>
      <c r="FA74" s="84" t="s">
        <v>184</v>
      </c>
      <c r="FB74" s="85" t="s">
        <v>657</v>
      </c>
      <c r="FC74" s="86" t="s">
        <v>663</v>
      </c>
      <c r="FD74" s="86" t="s">
        <v>660</v>
      </c>
      <c r="FE74" s="415">
        <v>12</v>
      </c>
      <c r="FF74" s="413">
        <v>0.011006944444444444</v>
      </c>
      <c r="FG74" s="414">
        <v>4</v>
      </c>
      <c r="FI74" s="414">
        <v>6</v>
      </c>
      <c r="FM74" s="422" t="s">
        <v>689</v>
      </c>
      <c r="FN74" s="422" t="s">
        <v>690</v>
      </c>
      <c r="FO74" s="423" t="s">
        <v>657</v>
      </c>
      <c r="FP74" s="423" t="s">
        <v>663</v>
      </c>
      <c r="FQ74" s="423" t="s">
        <v>660</v>
      </c>
      <c r="FR74" s="415">
        <v>3</v>
      </c>
      <c r="FS74" s="413">
        <v>0.018506944444444444</v>
      </c>
      <c r="FU74" s="84" t="s">
        <v>61</v>
      </c>
      <c r="FV74" s="84" t="s">
        <v>62</v>
      </c>
      <c r="FW74" s="86" t="s">
        <v>657</v>
      </c>
      <c r="FX74" s="86" t="s">
        <v>667</v>
      </c>
      <c r="FY74" s="86" t="s">
        <v>659</v>
      </c>
      <c r="FZ74" s="415">
        <v>16</v>
      </c>
      <c r="GA74" s="413">
        <v>0.011631944444444445</v>
      </c>
      <c r="GB74" s="414">
        <v>6</v>
      </c>
      <c r="GD74" s="421"/>
      <c r="GE74" s="421"/>
      <c r="GG74" s="422" t="s">
        <v>209</v>
      </c>
      <c r="GH74" s="422" t="s">
        <v>211</v>
      </c>
      <c r="GI74" s="423" t="s">
        <v>657</v>
      </c>
      <c r="GJ74" s="422" t="s">
        <v>670</v>
      </c>
      <c r="GK74" s="423" t="s">
        <v>660</v>
      </c>
      <c r="GL74" s="423">
        <v>23</v>
      </c>
      <c r="GM74" s="413">
        <v>0.015127314814814816</v>
      </c>
      <c r="GN74" s="456">
        <v>0.024039351851851853</v>
      </c>
      <c r="GO74" s="456">
        <v>0.008912037037037038</v>
      </c>
      <c r="GP74" s="414"/>
      <c r="GR74" s="84" t="s">
        <v>181</v>
      </c>
      <c r="GS74" s="84" t="s">
        <v>182</v>
      </c>
      <c r="GT74" s="85" t="s">
        <v>657</v>
      </c>
      <c r="GU74" s="86" t="s">
        <v>652</v>
      </c>
      <c r="GV74" s="86" t="s">
        <v>660</v>
      </c>
      <c r="GW74" s="415">
        <v>14</v>
      </c>
      <c r="GX74" s="413">
        <v>0.012453703703703703</v>
      </c>
      <c r="GY74" s="414">
        <v>6</v>
      </c>
      <c r="GZ74" s="416"/>
      <c r="HA74" s="414">
        <v>8</v>
      </c>
      <c r="HE74" s="459" t="s">
        <v>23</v>
      </c>
      <c r="HF74" s="459" t="s">
        <v>297</v>
      </c>
      <c r="HG74" s="86" t="s">
        <v>657</v>
      </c>
      <c r="HH74" s="86" t="s">
        <v>670</v>
      </c>
      <c r="HI74" s="86" t="s">
        <v>664</v>
      </c>
      <c r="HJ74" s="414">
        <v>21</v>
      </c>
      <c r="HK74" s="413">
        <v>0.025150462962962968</v>
      </c>
      <c r="HL74" s="460">
        <v>0.041875</v>
      </c>
      <c r="HM74" s="460">
        <v>0.016724537037037034</v>
      </c>
      <c r="HP74" s="84" t="s">
        <v>433</v>
      </c>
      <c r="HQ74" s="84" t="s">
        <v>434</v>
      </c>
      <c r="HR74" s="86" t="s">
        <v>657</v>
      </c>
      <c r="HS74" s="86" t="s">
        <v>380</v>
      </c>
      <c r="HT74" s="86" t="s">
        <v>660</v>
      </c>
      <c r="HU74" s="415">
        <v>17</v>
      </c>
      <c r="HV74" s="413">
        <v>0.01596064814814815</v>
      </c>
      <c r="HW74" s="414">
        <v>10</v>
      </c>
      <c r="HX74" s="416"/>
      <c r="HY74" s="414">
        <v>10</v>
      </c>
      <c r="IC74" s="90" t="s">
        <v>295</v>
      </c>
      <c r="ID74" s="90" t="s">
        <v>257</v>
      </c>
      <c r="IE74" s="91" t="s">
        <v>657</v>
      </c>
      <c r="IF74" s="91" t="s">
        <v>663</v>
      </c>
      <c r="IG74" s="91" t="s">
        <v>660</v>
      </c>
      <c r="IH74" s="415">
        <v>22</v>
      </c>
      <c r="II74" s="413">
        <v>0.0109375</v>
      </c>
      <c r="IJ74" s="414">
        <v>1</v>
      </c>
      <c r="IK74" s="416"/>
      <c r="IL74" s="414">
        <v>1</v>
      </c>
      <c r="IM74" s="421"/>
      <c r="IN74" s="421"/>
      <c r="IQ74" s="611" t="s">
        <v>27</v>
      </c>
      <c r="IR74" s="611" t="s">
        <v>184</v>
      </c>
    </row>
    <row r="75" spans="1:252" ht="14.25" customHeight="1">
      <c r="A75" s="429" t="s">
        <v>505</v>
      </c>
      <c r="B75" s="429" t="s">
        <v>498</v>
      </c>
      <c r="C75" s="431" t="s">
        <v>651</v>
      </c>
      <c r="D75" s="431" t="s">
        <v>499</v>
      </c>
      <c r="E75" s="431" t="s">
        <v>527</v>
      </c>
      <c r="F75" s="423">
        <v>71</v>
      </c>
      <c r="G75" s="437">
        <v>0.02309027777777778</v>
      </c>
      <c r="H75" s="423" t="s">
        <v>341</v>
      </c>
      <c r="I75" s="431"/>
      <c r="J75" s="422"/>
      <c r="M75" s="429" t="s">
        <v>506</v>
      </c>
      <c r="N75" s="429" t="s">
        <v>343</v>
      </c>
      <c r="O75" s="440" t="s">
        <v>340</v>
      </c>
      <c r="P75" s="431" t="s">
        <v>652</v>
      </c>
      <c r="Q75" s="431" t="s">
        <v>660</v>
      </c>
      <c r="R75" s="423">
        <v>6</v>
      </c>
      <c r="S75" s="437">
        <v>0.009594907407407408</v>
      </c>
      <c r="T75" s="423" t="s">
        <v>341</v>
      </c>
      <c r="U75" s="441"/>
      <c r="V75" s="422" t="s">
        <v>684</v>
      </c>
      <c r="W75" s="422">
        <v>45</v>
      </c>
      <c r="Y75" s="429" t="s">
        <v>479</v>
      </c>
      <c r="Z75" s="429" t="s">
        <v>480</v>
      </c>
      <c r="AA75" s="442" t="s">
        <v>657</v>
      </c>
      <c r="AB75" s="431" t="s">
        <v>380</v>
      </c>
      <c r="AC75" s="431" t="s">
        <v>664</v>
      </c>
      <c r="AD75" s="438"/>
      <c r="AJ75" s="436" t="s">
        <v>415</v>
      </c>
      <c r="AK75" s="429"/>
      <c r="AL75" s="442"/>
      <c r="AM75" s="431"/>
      <c r="AN75" s="431"/>
      <c r="AO75" s="423"/>
      <c r="AP75" s="437"/>
      <c r="AQ75" s="423"/>
      <c r="AR75" s="441"/>
      <c r="AS75" s="428" t="s">
        <v>416</v>
      </c>
      <c r="AT75" s="420"/>
      <c r="AV75" s="461" t="s">
        <v>364</v>
      </c>
      <c r="AW75" s="461" t="s">
        <v>365</v>
      </c>
      <c r="AX75" s="423" t="s">
        <v>657</v>
      </c>
      <c r="AY75" s="462" t="s">
        <v>652</v>
      </c>
      <c r="AZ75" s="463" t="s">
        <v>660</v>
      </c>
      <c r="BA75" s="423">
        <v>71</v>
      </c>
      <c r="BB75" s="434">
        <v>13.35</v>
      </c>
      <c r="BC75" s="434">
        <v>21.1</v>
      </c>
      <c r="BD75" s="434">
        <v>7.35</v>
      </c>
      <c r="BF75" s="443"/>
      <c r="BG75" s="527" t="s">
        <v>685</v>
      </c>
      <c r="BH75" s="527" t="s">
        <v>107</v>
      </c>
      <c r="BI75" s="528" t="s">
        <v>340</v>
      </c>
      <c r="BJ75" s="528" t="s">
        <v>670</v>
      </c>
      <c r="BK75" s="528" t="s">
        <v>684</v>
      </c>
      <c r="BL75" s="529">
        <v>71</v>
      </c>
      <c r="BM75" s="530">
        <v>24.06</v>
      </c>
      <c r="BN75" s="531" t="s">
        <v>341</v>
      </c>
      <c r="BO75" s="531"/>
      <c r="BP75" s="531"/>
      <c r="BQ75" s="482"/>
      <c r="BT75" s="447" t="s">
        <v>584</v>
      </c>
      <c r="BU75" s="447" t="s">
        <v>585</v>
      </c>
      <c r="BV75" s="448" t="s">
        <v>657</v>
      </c>
      <c r="BW75" s="448" t="s">
        <v>670</v>
      </c>
      <c r="BX75" s="449" t="s">
        <v>664</v>
      </c>
      <c r="BY75" s="423">
        <v>34</v>
      </c>
      <c r="BZ75" s="450">
        <v>22.34</v>
      </c>
      <c r="CA75" s="423">
        <v>1</v>
      </c>
      <c r="CB75" s="441"/>
      <c r="CC75" s="431"/>
      <c r="CF75" s="451" t="s">
        <v>598</v>
      </c>
      <c r="CG75" s="451" t="s">
        <v>599</v>
      </c>
      <c r="CH75" s="423" t="s">
        <v>657</v>
      </c>
      <c r="CI75" s="448" t="s">
        <v>380</v>
      </c>
      <c r="CJ75" s="452" t="s">
        <v>664</v>
      </c>
      <c r="CK75" s="438">
        <v>28</v>
      </c>
      <c r="CL75" s="450">
        <v>13.03</v>
      </c>
      <c r="CM75" s="452">
        <v>6</v>
      </c>
      <c r="CN75" s="441"/>
      <c r="CO75" s="452">
        <v>8</v>
      </c>
      <c r="CP75" s="483"/>
      <c r="CQ75" s="429"/>
      <c r="CS75" s="503" t="s">
        <v>209</v>
      </c>
      <c r="CT75" s="503" t="s">
        <v>211</v>
      </c>
      <c r="CU75" s="454" t="s">
        <v>657</v>
      </c>
      <c r="CV75" s="477" t="s">
        <v>670</v>
      </c>
      <c r="CW75" s="477" t="s">
        <v>660</v>
      </c>
      <c r="CX75" s="423">
        <v>24</v>
      </c>
      <c r="CY75" s="455">
        <v>24.32</v>
      </c>
      <c r="CZ75" s="417">
        <v>6</v>
      </c>
      <c r="DA75" s="441"/>
      <c r="DB75" s="417">
        <v>8</v>
      </c>
      <c r="DF75" s="428" t="s">
        <v>704</v>
      </c>
      <c r="DG75" s="421"/>
      <c r="DH75" s="414"/>
      <c r="DI75" s="414"/>
      <c r="DJ75" s="414"/>
      <c r="DL75" s="413"/>
      <c r="DM75" s="456"/>
      <c r="DN75" s="456"/>
      <c r="DQ75" s="92" t="s">
        <v>679</v>
      </c>
      <c r="DR75" s="92"/>
      <c r="DS75" s="480"/>
      <c r="DT75" s="480" t="s">
        <v>658</v>
      </c>
      <c r="DU75" s="480">
        <v>2</v>
      </c>
      <c r="DV75" s="425">
        <v>0.030416666666666665</v>
      </c>
      <c r="DW75" s="412">
        <v>8</v>
      </c>
      <c r="EA75" s="84" t="s">
        <v>187</v>
      </c>
      <c r="EB75" s="84" t="s">
        <v>188</v>
      </c>
      <c r="EC75" s="85" t="s">
        <v>657</v>
      </c>
      <c r="ED75" s="86" t="s">
        <v>667</v>
      </c>
      <c r="EE75" s="86" t="s">
        <v>664</v>
      </c>
      <c r="EF75" s="415">
        <v>17</v>
      </c>
      <c r="EG75" s="413">
        <v>0.007129629629629631</v>
      </c>
      <c r="EH75" s="414">
        <v>1</v>
      </c>
      <c r="EM75" s="84" t="s">
        <v>187</v>
      </c>
      <c r="EN75" s="84" t="s">
        <v>188</v>
      </c>
      <c r="EO75" s="85" t="s">
        <v>657</v>
      </c>
      <c r="EP75" s="86" t="s">
        <v>667</v>
      </c>
      <c r="EQ75" s="86" t="s">
        <v>664</v>
      </c>
      <c r="ER75" s="415">
        <v>17</v>
      </c>
      <c r="ES75" s="413">
        <v>0.011041666666666667</v>
      </c>
      <c r="ET75" s="414">
        <v>3</v>
      </c>
      <c r="EU75" s="416"/>
      <c r="EV75" s="457">
        <v>5</v>
      </c>
      <c r="EZ75" s="84" t="s">
        <v>180</v>
      </c>
      <c r="FA75" s="84" t="s">
        <v>686</v>
      </c>
      <c r="FB75" s="85" t="s">
        <v>657</v>
      </c>
      <c r="FC75" s="86" t="s">
        <v>667</v>
      </c>
      <c r="FD75" s="86" t="s">
        <v>660</v>
      </c>
      <c r="FE75" s="415">
        <v>13</v>
      </c>
      <c r="FF75" s="413">
        <v>0.011111111111111112</v>
      </c>
      <c r="FG75" s="414">
        <v>6</v>
      </c>
      <c r="FI75" s="414">
        <v>8</v>
      </c>
      <c r="FM75" s="422" t="s">
        <v>383</v>
      </c>
      <c r="FN75" s="422" t="s">
        <v>319</v>
      </c>
      <c r="FO75" s="423" t="s">
        <v>657</v>
      </c>
      <c r="FP75" s="423" t="s">
        <v>663</v>
      </c>
      <c r="FQ75" s="423" t="s">
        <v>659</v>
      </c>
      <c r="FR75" s="415">
        <v>4</v>
      </c>
      <c r="FS75" s="413">
        <v>0.02079861111111111</v>
      </c>
      <c r="FU75" s="84" t="s">
        <v>513</v>
      </c>
      <c r="FV75" s="84" t="s">
        <v>167</v>
      </c>
      <c r="FW75" s="85" t="s">
        <v>657</v>
      </c>
      <c r="FX75" s="86" t="s">
        <v>652</v>
      </c>
      <c r="FY75" s="86" t="s">
        <v>664</v>
      </c>
      <c r="FZ75" s="415">
        <v>17</v>
      </c>
      <c r="GA75" s="413">
        <v>0.011701388888888891</v>
      </c>
      <c r="GB75" s="414">
        <v>6</v>
      </c>
      <c r="GD75" s="421"/>
      <c r="GE75" s="421"/>
      <c r="GG75" s="422" t="s">
        <v>431</v>
      </c>
      <c r="GH75" s="422" t="s">
        <v>432</v>
      </c>
      <c r="GI75" s="423" t="s">
        <v>657</v>
      </c>
      <c r="GJ75" s="422" t="s">
        <v>663</v>
      </c>
      <c r="GK75" s="423" t="s">
        <v>660</v>
      </c>
      <c r="GL75" s="423">
        <v>24</v>
      </c>
      <c r="GM75" s="413">
        <v>0.01236111111111111</v>
      </c>
      <c r="GN75" s="456">
        <v>0.024050925925925924</v>
      </c>
      <c r="GO75" s="456">
        <v>0.011689814814814814</v>
      </c>
      <c r="GP75" s="414"/>
      <c r="GR75" s="84" t="s">
        <v>61</v>
      </c>
      <c r="GS75" s="84" t="s">
        <v>62</v>
      </c>
      <c r="GT75" s="86" t="s">
        <v>657</v>
      </c>
      <c r="GU75" s="86" t="s">
        <v>667</v>
      </c>
      <c r="GV75" s="86" t="s">
        <v>659</v>
      </c>
      <c r="GW75" s="415">
        <v>15</v>
      </c>
      <c r="GX75" s="413">
        <v>0.012453703703703703</v>
      </c>
      <c r="GY75" s="414">
        <v>5</v>
      </c>
      <c r="GZ75" s="416"/>
      <c r="HA75" s="414">
        <v>7</v>
      </c>
      <c r="HE75" s="459" t="s">
        <v>518</v>
      </c>
      <c r="HF75" s="459" t="s">
        <v>56</v>
      </c>
      <c r="HG75" s="85" t="s">
        <v>657</v>
      </c>
      <c r="HH75" s="86" t="s">
        <v>670</v>
      </c>
      <c r="HI75" s="86" t="s">
        <v>664</v>
      </c>
      <c r="HJ75" s="414">
        <v>22</v>
      </c>
      <c r="HK75" s="413">
        <v>0.0267824074074074</v>
      </c>
      <c r="HL75" s="460">
        <v>0.04188657407407407</v>
      </c>
      <c r="HM75" s="460">
        <v>0.015104166666666667</v>
      </c>
      <c r="HP75" s="84" t="s">
        <v>209</v>
      </c>
      <c r="HQ75" s="84" t="s">
        <v>279</v>
      </c>
      <c r="HR75" s="85" t="s">
        <v>657</v>
      </c>
      <c r="HS75" s="86" t="s">
        <v>670</v>
      </c>
      <c r="HT75" s="86" t="s">
        <v>664</v>
      </c>
      <c r="HU75" s="415">
        <v>18</v>
      </c>
      <c r="HV75" s="413">
        <v>0.01622685185185185</v>
      </c>
      <c r="HW75" s="414">
        <v>8</v>
      </c>
      <c r="HX75" s="416"/>
      <c r="HY75" s="414">
        <v>9</v>
      </c>
      <c r="IC75" s="84" t="s">
        <v>433</v>
      </c>
      <c r="ID75" s="84" t="s">
        <v>434</v>
      </c>
      <c r="IE75" s="86" t="s">
        <v>657</v>
      </c>
      <c r="IF75" s="86" t="s">
        <v>380</v>
      </c>
      <c r="IG75" s="86" t="s">
        <v>660</v>
      </c>
      <c r="IH75" s="415">
        <v>23</v>
      </c>
      <c r="II75" s="413">
        <v>0.01113425925925926</v>
      </c>
      <c r="IJ75" s="414">
        <v>10</v>
      </c>
      <c r="IK75" s="416"/>
      <c r="IL75" s="414">
        <v>10</v>
      </c>
      <c r="IM75" s="421"/>
      <c r="IN75" s="421"/>
      <c r="IQ75" s="611" t="s">
        <v>431</v>
      </c>
      <c r="IR75" s="611" t="s">
        <v>432</v>
      </c>
    </row>
    <row r="76" spans="1:256" ht="14.25" customHeight="1">
      <c r="A76" s="429" t="s">
        <v>507</v>
      </c>
      <c r="B76" s="429" t="s">
        <v>508</v>
      </c>
      <c r="C76" s="431" t="s">
        <v>651</v>
      </c>
      <c r="D76" s="431" t="s">
        <v>670</v>
      </c>
      <c r="E76" s="431" t="s">
        <v>660</v>
      </c>
      <c r="F76" s="423">
        <v>72</v>
      </c>
      <c r="G76" s="437">
        <v>0.025196759259259256</v>
      </c>
      <c r="H76" s="423">
        <v>1</v>
      </c>
      <c r="I76" s="431"/>
      <c r="J76" s="422"/>
      <c r="M76" s="429" t="s">
        <v>509</v>
      </c>
      <c r="N76" s="429" t="s">
        <v>650</v>
      </c>
      <c r="O76" s="431" t="s">
        <v>657</v>
      </c>
      <c r="P76" s="431" t="s">
        <v>652</v>
      </c>
      <c r="Q76" s="431" t="s">
        <v>653</v>
      </c>
      <c r="R76" s="423">
        <v>7</v>
      </c>
      <c r="S76" s="437">
        <v>0.009664351851851851</v>
      </c>
      <c r="T76" s="423">
        <v>8</v>
      </c>
      <c r="U76" s="441"/>
      <c r="Y76" s="436" t="s">
        <v>338</v>
      </c>
      <c r="Z76" s="436"/>
      <c r="AA76" s="473"/>
      <c r="AB76" s="432"/>
      <c r="AC76" s="432" t="s">
        <v>510</v>
      </c>
      <c r="AD76" s="427">
        <v>19</v>
      </c>
      <c r="AE76" s="439">
        <v>0.04111111111111111</v>
      </c>
      <c r="AF76" s="432">
        <v>8</v>
      </c>
      <c r="AG76" s="412"/>
      <c r="AH76" s="412"/>
      <c r="AJ76" s="429" t="s">
        <v>490</v>
      </c>
      <c r="AK76" s="429" t="s">
        <v>491</v>
      </c>
      <c r="AL76" s="442" t="s">
        <v>657</v>
      </c>
      <c r="AM76" s="431" t="s">
        <v>663</v>
      </c>
      <c r="AN76" s="431" t="s">
        <v>659</v>
      </c>
      <c r="AO76" s="423">
        <v>1</v>
      </c>
      <c r="AP76" s="437">
        <v>0.009155092592592593</v>
      </c>
      <c r="AQ76" s="423">
        <v>10</v>
      </c>
      <c r="AR76" s="441">
        <v>6</v>
      </c>
      <c r="AS76" s="422" t="s">
        <v>660</v>
      </c>
      <c r="AT76" s="433">
        <v>55</v>
      </c>
      <c r="AV76" s="461" t="s">
        <v>159</v>
      </c>
      <c r="AW76" s="461" t="s">
        <v>160</v>
      </c>
      <c r="AX76" s="423" t="s">
        <v>657</v>
      </c>
      <c r="AY76" s="462" t="s">
        <v>667</v>
      </c>
      <c r="AZ76" s="463" t="s">
        <v>664</v>
      </c>
      <c r="BA76" s="423">
        <v>72</v>
      </c>
      <c r="BB76" s="434">
        <v>10.1</v>
      </c>
      <c r="BC76" s="434">
        <v>21.1</v>
      </c>
      <c r="BD76" s="434">
        <v>11</v>
      </c>
      <c r="BF76" s="443"/>
      <c r="BG76" s="433" t="s">
        <v>103</v>
      </c>
      <c r="BH76" s="433" t="s">
        <v>62</v>
      </c>
      <c r="BI76" s="423" t="s">
        <v>657</v>
      </c>
      <c r="BJ76" s="423" t="s">
        <v>380</v>
      </c>
      <c r="BK76" s="423" t="s">
        <v>659</v>
      </c>
      <c r="BL76" s="446">
        <v>72</v>
      </c>
      <c r="BM76" s="434">
        <v>24.06</v>
      </c>
      <c r="BN76" s="423">
        <v>1</v>
      </c>
      <c r="BO76" s="441"/>
      <c r="BP76" s="423">
        <v>1</v>
      </c>
      <c r="BQ76" s="482"/>
      <c r="BT76" s="447" t="s">
        <v>600</v>
      </c>
      <c r="BU76" s="447" t="s">
        <v>666</v>
      </c>
      <c r="BV76" s="448" t="s">
        <v>657</v>
      </c>
      <c r="BW76" s="431" t="s">
        <v>670</v>
      </c>
      <c r="BX76" s="449" t="s">
        <v>659</v>
      </c>
      <c r="BY76" s="423">
        <v>35</v>
      </c>
      <c r="BZ76" s="450">
        <v>22.42</v>
      </c>
      <c r="CA76" s="423">
        <v>1</v>
      </c>
      <c r="CB76" s="441"/>
      <c r="CC76" s="431"/>
      <c r="CF76" s="451" t="s">
        <v>601</v>
      </c>
      <c r="CG76" s="451" t="s">
        <v>469</v>
      </c>
      <c r="CH76" s="423" t="s">
        <v>657</v>
      </c>
      <c r="CI76" s="448" t="s">
        <v>380</v>
      </c>
      <c r="CJ76" s="452" t="s">
        <v>659</v>
      </c>
      <c r="CK76" s="438">
        <v>29</v>
      </c>
      <c r="CL76" s="450">
        <v>13.45</v>
      </c>
      <c r="CM76" s="452">
        <v>5</v>
      </c>
      <c r="CN76" s="441"/>
      <c r="CO76" s="452">
        <v>7</v>
      </c>
      <c r="CP76" s="483"/>
      <c r="CQ76" s="429"/>
      <c r="CS76" s="471" t="s">
        <v>205</v>
      </c>
      <c r="CT76" s="471" t="s">
        <v>693</v>
      </c>
      <c r="CU76" s="454" t="s">
        <v>657</v>
      </c>
      <c r="CV76" s="454" t="s">
        <v>670</v>
      </c>
      <c r="CW76" s="478" t="s">
        <v>659</v>
      </c>
      <c r="CX76" s="423">
        <v>25</v>
      </c>
      <c r="CY76" s="455">
        <v>24.4</v>
      </c>
      <c r="CZ76" s="417">
        <v>5</v>
      </c>
      <c r="DA76" s="441"/>
      <c r="DB76" s="417">
        <v>7</v>
      </c>
      <c r="DF76" s="421" t="s">
        <v>442</v>
      </c>
      <c r="DG76" s="421" t="s">
        <v>443</v>
      </c>
      <c r="DH76" s="414" t="s">
        <v>657</v>
      </c>
      <c r="DI76" s="414" t="s">
        <v>670</v>
      </c>
      <c r="DJ76" s="414" t="s">
        <v>664</v>
      </c>
      <c r="DK76" s="423">
        <v>1</v>
      </c>
      <c r="DL76" s="413">
        <v>0.027291666666666662</v>
      </c>
      <c r="DM76" s="456">
        <v>0.02972222222222222</v>
      </c>
      <c r="DN76" s="456">
        <v>0.0024305555555555573</v>
      </c>
      <c r="DO76" s="423">
        <v>10</v>
      </c>
      <c r="DQ76" s="84" t="s">
        <v>203</v>
      </c>
      <c r="DR76" s="84" t="s">
        <v>204</v>
      </c>
      <c r="DS76" s="85" t="s">
        <v>657</v>
      </c>
      <c r="DT76" s="86" t="s">
        <v>663</v>
      </c>
      <c r="DU76" s="86" t="s">
        <v>660</v>
      </c>
      <c r="DV76" s="425"/>
      <c r="EA76" s="84" t="s">
        <v>200</v>
      </c>
      <c r="EB76" s="84" t="s">
        <v>683</v>
      </c>
      <c r="EC76" s="85" t="s">
        <v>657</v>
      </c>
      <c r="ED76" s="86" t="s">
        <v>670</v>
      </c>
      <c r="EE76" s="86" t="s">
        <v>664</v>
      </c>
      <c r="EF76" s="415">
        <v>18</v>
      </c>
      <c r="EG76" s="413">
        <v>0.007233796296296296</v>
      </c>
      <c r="EH76" s="414">
        <v>8</v>
      </c>
      <c r="EM76" s="84" t="s">
        <v>209</v>
      </c>
      <c r="EN76" s="84" t="s">
        <v>279</v>
      </c>
      <c r="EO76" s="85" t="s">
        <v>657</v>
      </c>
      <c r="EP76" s="86" t="s">
        <v>670</v>
      </c>
      <c r="EQ76" s="86" t="s">
        <v>664</v>
      </c>
      <c r="ER76" s="415">
        <v>18</v>
      </c>
      <c r="ES76" s="413">
        <v>0.011122685185185185</v>
      </c>
      <c r="ET76" s="414">
        <v>8</v>
      </c>
      <c r="EU76" s="416"/>
      <c r="EV76" s="457">
        <v>9</v>
      </c>
      <c r="EZ76" s="84" t="s">
        <v>295</v>
      </c>
      <c r="FA76" s="84" t="s">
        <v>686</v>
      </c>
      <c r="FB76" s="86" t="s">
        <v>657</v>
      </c>
      <c r="FC76" s="86" t="s">
        <v>652</v>
      </c>
      <c r="FD76" s="86" t="s">
        <v>660</v>
      </c>
      <c r="FE76" s="415">
        <v>14</v>
      </c>
      <c r="FF76" s="413">
        <v>0.011331018518518518</v>
      </c>
      <c r="FG76" s="414">
        <v>4</v>
      </c>
      <c r="FI76" s="414">
        <v>6</v>
      </c>
      <c r="FM76" s="422" t="s">
        <v>720</v>
      </c>
      <c r="FN76" s="422" t="s">
        <v>129</v>
      </c>
      <c r="FO76" s="423" t="s">
        <v>657</v>
      </c>
      <c r="FP76" s="423" t="s">
        <v>670</v>
      </c>
      <c r="FQ76" s="423" t="s">
        <v>684</v>
      </c>
      <c r="FR76" s="415">
        <v>5</v>
      </c>
      <c r="FS76" s="413">
        <v>0.02246527777777778</v>
      </c>
      <c r="FU76" s="84" t="s">
        <v>518</v>
      </c>
      <c r="FV76" s="84" t="s">
        <v>274</v>
      </c>
      <c r="FW76" s="85" t="s">
        <v>657</v>
      </c>
      <c r="FX76" s="86" t="s">
        <v>670</v>
      </c>
      <c r="FY76" s="86" t="s">
        <v>664</v>
      </c>
      <c r="FZ76" s="415">
        <v>18</v>
      </c>
      <c r="GA76" s="413">
        <v>0.011712962962962965</v>
      </c>
      <c r="GB76" s="414">
        <v>8</v>
      </c>
      <c r="GD76" s="421"/>
      <c r="GE76" s="421"/>
      <c r="GG76" s="422" t="s">
        <v>171</v>
      </c>
      <c r="GH76" s="422" t="s">
        <v>172</v>
      </c>
      <c r="GI76" s="423" t="s">
        <v>657</v>
      </c>
      <c r="GJ76" s="422" t="s">
        <v>670</v>
      </c>
      <c r="GK76" s="423" t="s">
        <v>664</v>
      </c>
      <c r="GL76" s="423">
        <v>25</v>
      </c>
      <c r="GM76" s="413">
        <v>0.013587962962962963</v>
      </c>
      <c r="GN76" s="456">
        <v>0.0240625</v>
      </c>
      <c r="GO76" s="456">
        <v>0.010474537037037037</v>
      </c>
      <c r="GP76" s="414"/>
      <c r="GR76" s="84" t="s">
        <v>180</v>
      </c>
      <c r="GS76" s="84" t="s">
        <v>686</v>
      </c>
      <c r="GT76" s="85" t="s">
        <v>657</v>
      </c>
      <c r="GU76" s="86" t="s">
        <v>667</v>
      </c>
      <c r="GV76" s="86" t="s">
        <v>660</v>
      </c>
      <c r="GW76" s="415">
        <v>16</v>
      </c>
      <c r="GX76" s="413">
        <v>0.012743055555555556</v>
      </c>
      <c r="GY76" s="414">
        <v>4</v>
      </c>
      <c r="GZ76" s="416"/>
      <c r="HA76" s="414">
        <v>6</v>
      </c>
      <c r="HE76" s="459" t="s">
        <v>296</v>
      </c>
      <c r="HF76" s="459" t="s">
        <v>297</v>
      </c>
      <c r="HG76" s="85" t="s">
        <v>657</v>
      </c>
      <c r="HH76" s="86" t="s">
        <v>670</v>
      </c>
      <c r="HI76" s="86" t="s">
        <v>664</v>
      </c>
      <c r="HJ76" s="414">
        <v>23</v>
      </c>
      <c r="HK76" s="413">
        <v>0.0312037037037037</v>
      </c>
      <c r="HL76" s="460">
        <v>0.04196759259259259</v>
      </c>
      <c r="HM76" s="460">
        <v>0.01076388888888889</v>
      </c>
      <c r="HP76" s="84" t="s">
        <v>504</v>
      </c>
      <c r="HQ76" s="84" t="s">
        <v>690</v>
      </c>
      <c r="HR76" s="86" t="s">
        <v>657</v>
      </c>
      <c r="HS76" s="86" t="s">
        <v>380</v>
      </c>
      <c r="HT76" s="86" t="s">
        <v>684</v>
      </c>
      <c r="HU76" s="415">
        <v>19</v>
      </c>
      <c r="HV76" s="413">
        <v>0.016747685185185185</v>
      </c>
      <c r="HW76" s="414">
        <v>8</v>
      </c>
      <c r="HX76" s="416"/>
      <c r="HY76" s="414">
        <v>9</v>
      </c>
      <c r="IC76" s="84" t="s">
        <v>616</v>
      </c>
      <c r="ID76" s="84" t="s">
        <v>617</v>
      </c>
      <c r="IE76" s="85" t="s">
        <v>657</v>
      </c>
      <c r="IF76" s="86" t="s">
        <v>663</v>
      </c>
      <c r="IG76" s="86" t="s">
        <v>660</v>
      </c>
      <c r="IH76" s="415">
        <v>24</v>
      </c>
      <c r="II76" s="413">
        <v>0.011145833333333334</v>
      </c>
      <c r="IJ76" s="414">
        <v>1</v>
      </c>
      <c r="IK76" s="416"/>
      <c r="IL76" s="414"/>
      <c r="IP76" s="608" t="s">
        <v>684</v>
      </c>
      <c r="IQ76" s="608" t="s">
        <v>670</v>
      </c>
      <c r="IR76" s="606">
        <v>6</v>
      </c>
      <c r="IS76" s="610">
        <v>0.05303240740740741</v>
      </c>
      <c r="IT76" s="606">
        <v>10</v>
      </c>
      <c r="IU76" s="608"/>
      <c r="IV76" s="608"/>
    </row>
    <row r="77" spans="1:252" ht="14.25" customHeight="1">
      <c r="A77" s="429" t="s">
        <v>390</v>
      </c>
      <c r="B77" s="429" t="s">
        <v>482</v>
      </c>
      <c r="C77" s="431" t="s">
        <v>651</v>
      </c>
      <c r="D77" s="431" t="s">
        <v>670</v>
      </c>
      <c r="E77" s="431" t="s">
        <v>660</v>
      </c>
      <c r="F77" s="423">
        <v>73</v>
      </c>
      <c r="G77" s="437">
        <v>0.025752314814814815</v>
      </c>
      <c r="H77" s="423">
        <v>1</v>
      </c>
      <c r="I77" s="431"/>
      <c r="J77" s="422"/>
      <c r="M77" s="429" t="s">
        <v>511</v>
      </c>
      <c r="N77" s="429" t="s">
        <v>512</v>
      </c>
      <c r="O77" s="423" t="s">
        <v>657</v>
      </c>
      <c r="P77" s="431" t="s">
        <v>663</v>
      </c>
      <c r="Q77" s="431" t="s">
        <v>664</v>
      </c>
      <c r="R77" s="423">
        <v>8</v>
      </c>
      <c r="S77" s="437">
        <v>0.009837962962962963</v>
      </c>
      <c r="T77" s="423">
        <v>5</v>
      </c>
      <c r="U77" s="441"/>
      <c r="Y77" s="429" t="s">
        <v>450</v>
      </c>
      <c r="Z77" s="429" t="s">
        <v>666</v>
      </c>
      <c r="AA77" s="442" t="s">
        <v>657</v>
      </c>
      <c r="AB77" s="431" t="s">
        <v>670</v>
      </c>
      <c r="AC77" s="431" t="s">
        <v>659</v>
      </c>
      <c r="AD77" s="438"/>
      <c r="AJ77" s="429" t="s">
        <v>185</v>
      </c>
      <c r="AK77" s="429" t="s">
        <v>186</v>
      </c>
      <c r="AL77" s="442" t="s">
        <v>657</v>
      </c>
      <c r="AM77" s="431" t="s">
        <v>663</v>
      </c>
      <c r="AN77" s="431" t="s">
        <v>659</v>
      </c>
      <c r="AO77" s="423">
        <v>2</v>
      </c>
      <c r="AP77" s="437">
        <v>0.009293981481481481</v>
      </c>
      <c r="AQ77" s="423">
        <v>8</v>
      </c>
      <c r="AR77" s="441">
        <v>4</v>
      </c>
      <c r="AS77" s="422" t="s">
        <v>659</v>
      </c>
      <c r="AT77" s="433">
        <v>100</v>
      </c>
      <c r="AV77" s="461" t="s">
        <v>396</v>
      </c>
      <c r="AW77" s="461" t="s">
        <v>520</v>
      </c>
      <c r="AX77" s="423" t="s">
        <v>657</v>
      </c>
      <c r="AY77" s="462" t="s">
        <v>667</v>
      </c>
      <c r="AZ77" s="463" t="s">
        <v>664</v>
      </c>
      <c r="BA77" s="423">
        <v>73</v>
      </c>
      <c r="BB77" s="434">
        <v>15.22</v>
      </c>
      <c r="BC77" s="434">
        <v>21.12</v>
      </c>
      <c r="BD77" s="434">
        <v>5.5</v>
      </c>
      <c r="BF77" s="443"/>
      <c r="BG77" s="433" t="s">
        <v>479</v>
      </c>
      <c r="BH77" s="433" t="s">
        <v>480</v>
      </c>
      <c r="BI77" s="423" t="s">
        <v>657</v>
      </c>
      <c r="BJ77" s="423" t="s">
        <v>380</v>
      </c>
      <c r="BK77" s="423" t="s">
        <v>664</v>
      </c>
      <c r="BL77" s="446">
        <v>73</v>
      </c>
      <c r="BM77" s="434">
        <v>24.34</v>
      </c>
      <c r="BN77" s="423">
        <v>1</v>
      </c>
      <c r="BO77" s="441"/>
      <c r="BQ77" s="482"/>
      <c r="BT77" s="447" t="s">
        <v>514</v>
      </c>
      <c r="BU77" s="447" t="s">
        <v>408</v>
      </c>
      <c r="BV77" s="448" t="s">
        <v>657</v>
      </c>
      <c r="BW77" s="475" t="s">
        <v>667</v>
      </c>
      <c r="BX77" s="449" t="s">
        <v>664</v>
      </c>
      <c r="BY77" s="423">
        <v>36</v>
      </c>
      <c r="BZ77" s="450">
        <v>22.42</v>
      </c>
      <c r="CA77" s="423">
        <v>5</v>
      </c>
      <c r="CB77" s="441"/>
      <c r="CC77" s="431"/>
      <c r="CF77" s="487" t="s">
        <v>277</v>
      </c>
      <c r="CG77" s="487" t="s">
        <v>551</v>
      </c>
      <c r="CH77" s="423" t="s">
        <v>657</v>
      </c>
      <c r="CI77" s="475" t="s">
        <v>380</v>
      </c>
      <c r="CJ77" s="475" t="s">
        <v>659</v>
      </c>
      <c r="CK77" s="438">
        <v>30</v>
      </c>
      <c r="CL77" s="450">
        <v>14.08</v>
      </c>
      <c r="CM77" s="452">
        <v>4</v>
      </c>
      <c r="CN77" s="441"/>
      <c r="CO77" s="452">
        <v>6</v>
      </c>
      <c r="CP77" s="483"/>
      <c r="CQ77" s="429"/>
      <c r="CS77" s="481" t="s">
        <v>98</v>
      </c>
      <c r="CT77" s="481" t="s">
        <v>372</v>
      </c>
      <c r="CU77" s="454" t="s">
        <v>657</v>
      </c>
      <c r="CV77" s="472" t="s">
        <v>380</v>
      </c>
      <c r="CW77" s="478" t="s">
        <v>659</v>
      </c>
      <c r="CX77" s="423">
        <v>26</v>
      </c>
      <c r="CY77" s="455">
        <v>24.43</v>
      </c>
      <c r="CZ77" s="417">
        <v>8</v>
      </c>
      <c r="DA77" s="441"/>
      <c r="DB77" s="417">
        <v>9</v>
      </c>
      <c r="DF77" s="421" t="s">
        <v>355</v>
      </c>
      <c r="DG77" s="421" t="s">
        <v>356</v>
      </c>
      <c r="DH77" s="414" t="s">
        <v>657</v>
      </c>
      <c r="DI77" s="414" t="s">
        <v>670</v>
      </c>
      <c r="DJ77" s="414" t="s">
        <v>659</v>
      </c>
      <c r="DK77" s="423">
        <v>2</v>
      </c>
      <c r="DL77" s="413">
        <v>0.02344907407407407</v>
      </c>
      <c r="DM77" s="456">
        <v>0.03172453703703703</v>
      </c>
      <c r="DN77" s="456">
        <v>0.00827546296296296</v>
      </c>
      <c r="DO77" s="423">
        <v>9</v>
      </c>
      <c r="DQ77" s="84" t="s">
        <v>183</v>
      </c>
      <c r="DR77" s="84" t="s">
        <v>184</v>
      </c>
      <c r="DS77" s="85" t="s">
        <v>657</v>
      </c>
      <c r="DT77" s="86" t="s">
        <v>663</v>
      </c>
      <c r="DU77" s="86" t="s">
        <v>660</v>
      </c>
      <c r="DV77" s="425"/>
      <c r="EA77" s="84" t="s">
        <v>202</v>
      </c>
      <c r="EB77" s="84" t="s">
        <v>372</v>
      </c>
      <c r="EC77" s="85" t="s">
        <v>657</v>
      </c>
      <c r="ED77" s="86" t="s">
        <v>380</v>
      </c>
      <c r="EE77" s="86" t="s">
        <v>659</v>
      </c>
      <c r="EF77" s="415">
        <v>19</v>
      </c>
      <c r="EG77" s="413">
        <v>0.0072800925925925915</v>
      </c>
      <c r="EH77" s="414">
        <v>10</v>
      </c>
      <c r="EM77" s="84" t="s">
        <v>200</v>
      </c>
      <c r="EN77" s="84" t="s">
        <v>683</v>
      </c>
      <c r="EO77" s="85" t="s">
        <v>657</v>
      </c>
      <c r="EP77" s="86" t="s">
        <v>670</v>
      </c>
      <c r="EQ77" s="86" t="s">
        <v>664</v>
      </c>
      <c r="ER77" s="415">
        <v>19</v>
      </c>
      <c r="ES77" s="413">
        <v>0.011157407407407408</v>
      </c>
      <c r="ET77" s="414">
        <v>6</v>
      </c>
      <c r="EU77" s="416"/>
      <c r="EV77" s="457">
        <v>8</v>
      </c>
      <c r="EZ77" s="84" t="s">
        <v>171</v>
      </c>
      <c r="FA77" s="84" t="s">
        <v>172</v>
      </c>
      <c r="FB77" s="85" t="s">
        <v>657</v>
      </c>
      <c r="FC77" s="86" t="s">
        <v>670</v>
      </c>
      <c r="FD77" s="86" t="s">
        <v>664</v>
      </c>
      <c r="FE77" s="415">
        <v>15</v>
      </c>
      <c r="FF77" s="413">
        <v>0.01167824074074074</v>
      </c>
      <c r="FG77" s="414">
        <v>8</v>
      </c>
      <c r="FI77" s="414">
        <v>9</v>
      </c>
      <c r="FM77" s="422" t="s">
        <v>103</v>
      </c>
      <c r="FN77" s="422" t="s">
        <v>62</v>
      </c>
      <c r="FO77" s="423" t="s">
        <v>657</v>
      </c>
      <c r="FP77" s="423" t="s">
        <v>380</v>
      </c>
      <c r="FQ77" s="423" t="s">
        <v>659</v>
      </c>
      <c r="FR77" s="415">
        <v>6</v>
      </c>
      <c r="FS77" s="413">
        <v>0.024675925925925924</v>
      </c>
      <c r="FU77" s="84" t="s">
        <v>183</v>
      </c>
      <c r="FV77" s="84" t="s">
        <v>184</v>
      </c>
      <c r="FW77" s="85" t="s">
        <v>657</v>
      </c>
      <c r="FX77" s="86" t="s">
        <v>663</v>
      </c>
      <c r="FY77" s="86" t="s">
        <v>660</v>
      </c>
      <c r="FZ77" s="415">
        <v>19</v>
      </c>
      <c r="GA77" s="413">
        <v>0.011770833333333333</v>
      </c>
      <c r="GB77" s="414">
        <v>1</v>
      </c>
      <c r="GD77" s="421"/>
      <c r="GE77" s="421"/>
      <c r="GG77" s="422" t="s">
        <v>655</v>
      </c>
      <c r="GH77" s="422" t="s">
        <v>656</v>
      </c>
      <c r="GI77" s="423" t="s">
        <v>657</v>
      </c>
      <c r="GJ77" s="422" t="s">
        <v>658</v>
      </c>
      <c r="GK77" s="423" t="s">
        <v>659</v>
      </c>
      <c r="GL77" s="423">
        <v>26</v>
      </c>
      <c r="GM77" s="413">
        <v>0.011944444444444447</v>
      </c>
      <c r="GN77" s="456">
        <v>0.024097222222222225</v>
      </c>
      <c r="GO77" s="456">
        <v>0.012152777777777778</v>
      </c>
      <c r="GP77" s="414"/>
      <c r="GR77" s="84" t="s">
        <v>765</v>
      </c>
      <c r="GS77" s="84" t="s">
        <v>766</v>
      </c>
      <c r="GT77" s="86" t="s">
        <v>340</v>
      </c>
      <c r="GU77" s="86" t="s">
        <v>667</v>
      </c>
      <c r="GV77" s="86" t="s">
        <v>527</v>
      </c>
      <c r="GW77" s="415">
        <v>17</v>
      </c>
      <c r="GX77" s="413">
        <v>0.012789351851851852</v>
      </c>
      <c r="GY77" s="414"/>
      <c r="GZ77" s="416"/>
      <c r="HA77" s="414"/>
      <c r="HE77" s="459" t="s">
        <v>205</v>
      </c>
      <c r="HF77" s="459" t="s">
        <v>37</v>
      </c>
      <c r="HG77" s="86" t="s">
        <v>657</v>
      </c>
      <c r="HH77" s="86" t="s">
        <v>663</v>
      </c>
      <c r="HI77" s="86" t="s">
        <v>660</v>
      </c>
      <c r="HJ77" s="414">
        <v>24</v>
      </c>
      <c r="HK77" s="413">
        <v>0.026365740740740745</v>
      </c>
      <c r="HL77" s="460">
        <v>0.041990740740740745</v>
      </c>
      <c r="HM77" s="460">
        <v>0.015625</v>
      </c>
      <c r="HP77" s="84" t="s">
        <v>209</v>
      </c>
      <c r="HQ77" s="84" t="s">
        <v>211</v>
      </c>
      <c r="HR77" s="85" t="s">
        <v>657</v>
      </c>
      <c r="HS77" s="86" t="s">
        <v>670</v>
      </c>
      <c r="HT77" s="86" t="s">
        <v>660</v>
      </c>
      <c r="HU77" s="415">
        <v>20</v>
      </c>
      <c r="HV77" s="413">
        <v>0.01699074074074074</v>
      </c>
      <c r="HW77" s="414">
        <v>6</v>
      </c>
      <c r="HX77" s="416"/>
      <c r="HY77" s="414">
        <v>8</v>
      </c>
      <c r="IC77" s="84" t="s">
        <v>209</v>
      </c>
      <c r="ID77" s="84" t="s">
        <v>279</v>
      </c>
      <c r="IE77" s="85" t="s">
        <v>657</v>
      </c>
      <c r="IF77" s="86" t="s">
        <v>670</v>
      </c>
      <c r="IG77" s="86" t="s">
        <v>664</v>
      </c>
      <c r="IH77" s="415">
        <v>25</v>
      </c>
      <c r="II77" s="413">
        <v>0.011516203703703702</v>
      </c>
      <c r="IJ77" s="414">
        <v>10</v>
      </c>
      <c r="IK77" s="416"/>
      <c r="IL77" s="414">
        <v>10</v>
      </c>
      <c r="IQ77" s="611" t="s">
        <v>210</v>
      </c>
      <c r="IR77" s="611" t="s">
        <v>681</v>
      </c>
    </row>
    <row r="78" spans="1:252" ht="14.25" customHeight="1">
      <c r="A78" s="429" t="s">
        <v>552</v>
      </c>
      <c r="B78" s="429" t="s">
        <v>553</v>
      </c>
      <c r="C78" s="431" t="s">
        <v>651</v>
      </c>
      <c r="D78" s="431" t="s">
        <v>670</v>
      </c>
      <c r="E78" s="431" t="s">
        <v>664</v>
      </c>
      <c r="F78" s="423">
        <v>74</v>
      </c>
      <c r="G78" s="437">
        <v>0.026284722222222223</v>
      </c>
      <c r="H78" s="423">
        <v>1</v>
      </c>
      <c r="I78" s="431"/>
      <c r="J78" s="422"/>
      <c r="M78" s="429" t="s">
        <v>513</v>
      </c>
      <c r="N78" s="429" t="s">
        <v>650</v>
      </c>
      <c r="O78" s="431" t="s">
        <v>657</v>
      </c>
      <c r="P78" s="431" t="s">
        <v>663</v>
      </c>
      <c r="Q78" s="431" t="s">
        <v>653</v>
      </c>
      <c r="R78" s="423">
        <v>9</v>
      </c>
      <c r="S78" s="437">
        <v>0.009988425925925927</v>
      </c>
      <c r="T78" s="423">
        <v>4</v>
      </c>
      <c r="U78" s="441"/>
      <c r="Y78" s="429" t="s">
        <v>561</v>
      </c>
      <c r="Z78" s="429" t="s">
        <v>562</v>
      </c>
      <c r="AA78" s="442" t="s">
        <v>657</v>
      </c>
      <c r="AB78" s="431" t="s">
        <v>670</v>
      </c>
      <c r="AC78" s="431" t="s">
        <v>659</v>
      </c>
      <c r="AD78" s="438"/>
      <c r="AJ78" s="429" t="s">
        <v>189</v>
      </c>
      <c r="AK78" s="429" t="s">
        <v>286</v>
      </c>
      <c r="AL78" s="431" t="s">
        <v>651</v>
      </c>
      <c r="AM78" s="431" t="s">
        <v>652</v>
      </c>
      <c r="AN78" s="431" t="s">
        <v>417</v>
      </c>
      <c r="AO78" s="423">
        <v>3</v>
      </c>
      <c r="AP78" s="437">
        <v>0.009456018518518518</v>
      </c>
      <c r="AQ78" s="423" t="s">
        <v>341</v>
      </c>
      <c r="AR78" s="441"/>
      <c r="AS78" s="422" t="s">
        <v>653</v>
      </c>
      <c r="AT78" s="433">
        <v>15</v>
      </c>
      <c r="AV78" s="422" t="s">
        <v>685</v>
      </c>
      <c r="AW78" s="422" t="s">
        <v>681</v>
      </c>
      <c r="AX78" s="423" t="s">
        <v>657</v>
      </c>
      <c r="AY78" s="423" t="s">
        <v>670</v>
      </c>
      <c r="AZ78" s="423" t="s">
        <v>684</v>
      </c>
      <c r="BA78" s="423">
        <v>74</v>
      </c>
      <c r="BB78" s="434">
        <v>15.34</v>
      </c>
      <c r="BC78" s="434">
        <v>21.14</v>
      </c>
      <c r="BD78" s="434">
        <v>5.4</v>
      </c>
      <c r="BF78" s="443"/>
      <c r="BG78" s="464" t="s">
        <v>464</v>
      </c>
      <c r="BH78" s="464" t="s">
        <v>465</v>
      </c>
      <c r="BI78" s="423" t="s">
        <v>657</v>
      </c>
      <c r="BJ78" s="462" t="s">
        <v>380</v>
      </c>
      <c r="BK78" s="465" t="s">
        <v>659</v>
      </c>
      <c r="BL78" s="446">
        <v>74</v>
      </c>
      <c r="BM78" s="434">
        <v>27.22</v>
      </c>
      <c r="BN78" s="423">
        <v>1</v>
      </c>
      <c r="BO78" s="441"/>
      <c r="BQ78" s="482"/>
      <c r="BT78" s="491" t="s">
        <v>601</v>
      </c>
      <c r="BU78" s="491" t="s">
        <v>562</v>
      </c>
      <c r="BV78" s="448" t="s">
        <v>657</v>
      </c>
      <c r="BW78" s="431" t="s">
        <v>380</v>
      </c>
      <c r="BX78" s="431" t="s">
        <v>659</v>
      </c>
      <c r="BY78" s="423">
        <v>37</v>
      </c>
      <c r="BZ78" s="450">
        <v>25</v>
      </c>
      <c r="CA78" s="423">
        <v>1</v>
      </c>
      <c r="CB78" s="441"/>
      <c r="CC78" s="431"/>
      <c r="CF78" s="491" t="s">
        <v>614</v>
      </c>
      <c r="CG78" s="491" t="s">
        <v>615</v>
      </c>
      <c r="CH78" s="423" t="s">
        <v>657</v>
      </c>
      <c r="CI78" s="431" t="s">
        <v>380</v>
      </c>
      <c r="CJ78" s="431" t="s">
        <v>684</v>
      </c>
      <c r="CK78" s="438">
        <v>31</v>
      </c>
      <c r="CL78" s="450">
        <v>14.14</v>
      </c>
      <c r="CM78" s="478">
        <v>3</v>
      </c>
      <c r="CN78" s="441"/>
      <c r="CO78" s="478">
        <v>5</v>
      </c>
      <c r="CP78" s="483"/>
      <c r="CQ78" s="429"/>
      <c r="CS78" s="471" t="s">
        <v>577</v>
      </c>
      <c r="CT78" s="471" t="s">
        <v>578</v>
      </c>
      <c r="CU78" s="454" t="s">
        <v>657</v>
      </c>
      <c r="CV78" s="472" t="s">
        <v>670</v>
      </c>
      <c r="CW78" s="449" t="s">
        <v>660</v>
      </c>
      <c r="CX78" s="423">
        <v>27</v>
      </c>
      <c r="CY78" s="455">
        <v>25.57</v>
      </c>
      <c r="CZ78" s="417">
        <v>4</v>
      </c>
      <c r="DA78" s="441"/>
      <c r="DB78" s="417">
        <v>6</v>
      </c>
      <c r="DF78" s="421" t="s">
        <v>614</v>
      </c>
      <c r="DG78" s="421" t="s">
        <v>67</v>
      </c>
      <c r="DH78" s="414" t="s">
        <v>657</v>
      </c>
      <c r="DI78" s="414" t="s">
        <v>380</v>
      </c>
      <c r="DJ78" s="414" t="s">
        <v>659</v>
      </c>
      <c r="DK78" s="423">
        <v>3</v>
      </c>
      <c r="DL78" s="413">
        <v>0.03153935185185185</v>
      </c>
      <c r="DM78" s="456">
        <v>0.031886574074074074</v>
      </c>
      <c r="DN78" s="456">
        <v>0.000347222222222221</v>
      </c>
      <c r="DO78" s="423">
        <v>8</v>
      </c>
      <c r="DQ78" s="84" t="s">
        <v>161</v>
      </c>
      <c r="DR78" s="84" t="s">
        <v>162</v>
      </c>
      <c r="DS78" s="85" t="s">
        <v>657</v>
      </c>
      <c r="DT78" s="86" t="s">
        <v>663</v>
      </c>
      <c r="DU78" s="86" t="s">
        <v>660</v>
      </c>
      <c r="DV78" s="425"/>
      <c r="EA78" s="84" t="s">
        <v>205</v>
      </c>
      <c r="EB78" s="84" t="s">
        <v>693</v>
      </c>
      <c r="EC78" s="85" t="s">
        <v>657</v>
      </c>
      <c r="ED78" s="86" t="s">
        <v>670</v>
      </c>
      <c r="EE78" s="86" t="s">
        <v>659</v>
      </c>
      <c r="EF78" s="415">
        <v>20</v>
      </c>
      <c r="EG78" s="413">
        <v>0.007465277777777778</v>
      </c>
      <c r="EH78" s="414">
        <v>6</v>
      </c>
      <c r="EM78" s="84" t="s">
        <v>202</v>
      </c>
      <c r="EN78" s="84" t="s">
        <v>372</v>
      </c>
      <c r="EO78" s="85" t="s">
        <v>657</v>
      </c>
      <c r="EP78" s="86" t="s">
        <v>380</v>
      </c>
      <c r="EQ78" s="86" t="s">
        <v>659</v>
      </c>
      <c r="ER78" s="415">
        <v>20</v>
      </c>
      <c r="ES78" s="413">
        <v>0.01144675925925926</v>
      </c>
      <c r="ET78" s="414">
        <v>10</v>
      </c>
      <c r="EU78" s="416"/>
      <c r="EV78" s="457">
        <v>10</v>
      </c>
      <c r="EZ78" s="84" t="s">
        <v>61</v>
      </c>
      <c r="FA78" s="84" t="s">
        <v>62</v>
      </c>
      <c r="FB78" s="86" t="s">
        <v>657</v>
      </c>
      <c r="FC78" s="86" t="s">
        <v>667</v>
      </c>
      <c r="FD78" s="86" t="s">
        <v>659</v>
      </c>
      <c r="FE78" s="415">
        <v>16</v>
      </c>
      <c r="FF78" s="413">
        <v>0.011689814814814814</v>
      </c>
      <c r="FG78" s="414">
        <v>5</v>
      </c>
      <c r="FI78" s="414">
        <v>7</v>
      </c>
      <c r="FM78" s="422" t="s">
        <v>411</v>
      </c>
      <c r="FN78" s="422" t="s">
        <v>412</v>
      </c>
      <c r="FO78" s="423" t="s">
        <v>657</v>
      </c>
      <c r="FP78" s="423" t="s">
        <v>663</v>
      </c>
      <c r="FQ78" s="423" t="s">
        <v>659</v>
      </c>
      <c r="FR78" s="415">
        <v>7</v>
      </c>
      <c r="FS78" s="413">
        <v>0.02568287037037037</v>
      </c>
      <c r="FU78" s="84" t="s">
        <v>177</v>
      </c>
      <c r="FV78" s="84" t="s">
        <v>178</v>
      </c>
      <c r="FW78" s="86" t="s">
        <v>657</v>
      </c>
      <c r="FX78" s="86" t="s">
        <v>663</v>
      </c>
      <c r="FY78" s="86" t="s">
        <v>664</v>
      </c>
      <c r="FZ78" s="415">
        <v>20</v>
      </c>
      <c r="GA78" s="413">
        <v>0.011817129629629629</v>
      </c>
      <c r="GB78" s="414">
        <v>1</v>
      </c>
      <c r="GD78" s="421"/>
      <c r="GE78" s="421"/>
      <c r="GG78" s="422" t="s">
        <v>596</v>
      </c>
      <c r="GH78" s="422" t="s">
        <v>57</v>
      </c>
      <c r="GI78" s="423" t="s">
        <v>657</v>
      </c>
      <c r="GJ78" s="422" t="s">
        <v>380</v>
      </c>
      <c r="GK78" s="423" t="s">
        <v>659</v>
      </c>
      <c r="GL78" s="423">
        <v>27</v>
      </c>
      <c r="GM78" s="413">
        <v>0.015486111111111114</v>
      </c>
      <c r="GN78" s="456">
        <v>0.0241087962962963</v>
      </c>
      <c r="GO78" s="456">
        <v>0.008622685185185185</v>
      </c>
      <c r="GP78" s="414"/>
      <c r="GR78" s="84" t="s">
        <v>183</v>
      </c>
      <c r="GS78" s="84" t="s">
        <v>184</v>
      </c>
      <c r="GT78" s="85" t="s">
        <v>657</v>
      </c>
      <c r="GU78" s="86" t="s">
        <v>663</v>
      </c>
      <c r="GV78" s="86" t="s">
        <v>660</v>
      </c>
      <c r="GW78" s="415">
        <v>18</v>
      </c>
      <c r="GX78" s="413">
        <v>0.012824074074074073</v>
      </c>
      <c r="GY78" s="414">
        <v>1</v>
      </c>
      <c r="GZ78" s="416"/>
      <c r="HA78" s="414">
        <v>3</v>
      </c>
      <c r="HE78" s="459" t="s">
        <v>383</v>
      </c>
      <c r="HF78" s="459" t="s">
        <v>294</v>
      </c>
      <c r="HG78" s="86" t="s">
        <v>657</v>
      </c>
      <c r="HH78" s="86" t="s">
        <v>670</v>
      </c>
      <c r="HI78" s="86" t="s">
        <v>684</v>
      </c>
      <c r="HJ78" s="414">
        <v>25</v>
      </c>
      <c r="HK78" s="413">
        <v>0.0296875</v>
      </c>
      <c r="HL78" s="460">
        <v>0.042013888888888885</v>
      </c>
      <c r="HM78" s="460">
        <v>0.012326388888888888</v>
      </c>
      <c r="HP78" s="84" t="s">
        <v>202</v>
      </c>
      <c r="HQ78" s="84" t="s">
        <v>372</v>
      </c>
      <c r="HR78" s="85" t="s">
        <v>657</v>
      </c>
      <c r="HS78" s="86" t="s">
        <v>380</v>
      </c>
      <c r="HT78" s="86" t="s">
        <v>659</v>
      </c>
      <c r="HU78" s="415">
        <v>21</v>
      </c>
      <c r="HV78" s="413">
        <v>0.017002314814814814</v>
      </c>
      <c r="HW78" s="414">
        <v>6</v>
      </c>
      <c r="HX78" s="416"/>
      <c r="HY78" s="414">
        <v>8</v>
      </c>
      <c r="IC78" s="84" t="s">
        <v>181</v>
      </c>
      <c r="ID78" s="84" t="s">
        <v>182</v>
      </c>
      <c r="IE78" s="85" t="s">
        <v>657</v>
      </c>
      <c r="IF78" s="86" t="s">
        <v>652</v>
      </c>
      <c r="IG78" s="86" t="s">
        <v>660</v>
      </c>
      <c r="IH78" s="415">
        <v>26</v>
      </c>
      <c r="II78" s="413">
        <v>0.011782407407407406</v>
      </c>
      <c r="IJ78" s="414">
        <v>1</v>
      </c>
      <c r="IK78" s="416"/>
      <c r="IL78" s="414">
        <v>4</v>
      </c>
      <c r="IQ78" s="611" t="s">
        <v>212</v>
      </c>
      <c r="IR78" s="611" t="s">
        <v>213</v>
      </c>
    </row>
    <row r="79" spans="1:252" ht="14.25" customHeight="1">
      <c r="A79" s="429" t="s">
        <v>484</v>
      </c>
      <c r="B79" s="429" t="s">
        <v>485</v>
      </c>
      <c r="C79" s="431" t="s">
        <v>651</v>
      </c>
      <c r="D79" s="431" t="s">
        <v>380</v>
      </c>
      <c r="E79" s="431" t="s">
        <v>659</v>
      </c>
      <c r="F79" s="423">
        <v>75</v>
      </c>
      <c r="G79" s="437">
        <v>0.026608796296296297</v>
      </c>
      <c r="H79" s="423">
        <v>1</v>
      </c>
      <c r="I79" s="431"/>
      <c r="J79" s="422"/>
      <c r="M79" s="429" t="s">
        <v>514</v>
      </c>
      <c r="N79" s="429" t="s">
        <v>515</v>
      </c>
      <c r="O79" s="423" t="s">
        <v>657</v>
      </c>
      <c r="P79" s="431" t="s">
        <v>663</v>
      </c>
      <c r="Q79" s="431" t="s">
        <v>664</v>
      </c>
      <c r="R79" s="423">
        <v>10</v>
      </c>
      <c r="S79" s="437">
        <v>0.010011574074074074</v>
      </c>
      <c r="T79" s="423">
        <v>3</v>
      </c>
      <c r="U79" s="441"/>
      <c r="Y79" s="429" t="s">
        <v>554</v>
      </c>
      <c r="Z79" s="429" t="s">
        <v>372</v>
      </c>
      <c r="AA79" s="442" t="s">
        <v>657</v>
      </c>
      <c r="AB79" s="431" t="s">
        <v>380</v>
      </c>
      <c r="AC79" s="431" t="s">
        <v>659</v>
      </c>
      <c r="AD79" s="438"/>
      <c r="AJ79" s="429" t="s">
        <v>493</v>
      </c>
      <c r="AK79" s="429" t="s">
        <v>485</v>
      </c>
      <c r="AL79" s="442" t="s">
        <v>657</v>
      </c>
      <c r="AM79" s="431" t="s">
        <v>663</v>
      </c>
      <c r="AN79" s="431" t="s">
        <v>659</v>
      </c>
      <c r="AO79" s="423">
        <v>4</v>
      </c>
      <c r="AP79" s="437">
        <v>0.009537037037037037</v>
      </c>
      <c r="AQ79" s="423">
        <v>6</v>
      </c>
      <c r="AR79" s="441">
        <v>3</v>
      </c>
      <c r="AS79" s="422" t="s">
        <v>664</v>
      </c>
      <c r="AT79" s="433">
        <v>43</v>
      </c>
      <c r="AV79" s="422" t="s">
        <v>201</v>
      </c>
      <c r="AW79" s="422" t="s">
        <v>249</v>
      </c>
      <c r="AX79" s="423" t="s">
        <v>657</v>
      </c>
      <c r="AY79" s="423" t="s">
        <v>652</v>
      </c>
      <c r="AZ79" s="423" t="s">
        <v>659</v>
      </c>
      <c r="BA79" s="423">
        <v>75</v>
      </c>
      <c r="BB79" s="434">
        <v>12.5</v>
      </c>
      <c r="BC79" s="434">
        <v>21.15</v>
      </c>
      <c r="BD79" s="434">
        <v>8.25</v>
      </c>
      <c r="BF79" s="443"/>
      <c r="BG79" s="436" t="s">
        <v>122</v>
      </c>
      <c r="BL79" s="446"/>
      <c r="BO79" s="441"/>
      <c r="BT79" s="447" t="s">
        <v>601</v>
      </c>
      <c r="BU79" s="447" t="s">
        <v>469</v>
      </c>
      <c r="BV79" s="448" t="s">
        <v>657</v>
      </c>
      <c r="BW79" s="448" t="s">
        <v>380</v>
      </c>
      <c r="BX79" s="449" t="s">
        <v>659</v>
      </c>
      <c r="BY79" s="423">
        <v>38</v>
      </c>
      <c r="BZ79" s="450">
        <v>25.1</v>
      </c>
      <c r="CA79" s="423">
        <v>1</v>
      </c>
      <c r="CB79" s="441"/>
      <c r="CC79" s="449"/>
      <c r="CF79" s="429" t="s">
        <v>127</v>
      </c>
      <c r="CG79" s="429" t="s">
        <v>128</v>
      </c>
      <c r="CH79" s="423" t="s">
        <v>657</v>
      </c>
      <c r="CI79" s="431" t="s">
        <v>667</v>
      </c>
      <c r="CJ79" s="431" t="s">
        <v>659</v>
      </c>
      <c r="CK79" s="438">
        <v>32</v>
      </c>
      <c r="CL79" s="450">
        <v>14.28</v>
      </c>
      <c r="CM79" s="431">
        <v>1</v>
      </c>
      <c r="CN79" s="441"/>
      <c r="CO79" s="431">
        <v>2</v>
      </c>
      <c r="CP79" s="429"/>
      <c r="CQ79" s="429"/>
      <c r="CS79" s="447" t="s">
        <v>600</v>
      </c>
      <c r="CT79" s="447" t="s">
        <v>666</v>
      </c>
      <c r="CU79" s="454" t="s">
        <v>657</v>
      </c>
      <c r="CV79" s="454" t="s">
        <v>670</v>
      </c>
      <c r="CW79" s="449" t="s">
        <v>659</v>
      </c>
      <c r="CX79" s="423">
        <v>28</v>
      </c>
      <c r="CY79" s="455">
        <v>27.36</v>
      </c>
      <c r="CZ79" s="417">
        <v>3</v>
      </c>
      <c r="DA79" s="441"/>
      <c r="DB79" s="417">
        <v>5</v>
      </c>
      <c r="DF79" s="421" t="s">
        <v>301</v>
      </c>
      <c r="DG79" s="421" t="s">
        <v>302</v>
      </c>
      <c r="DH79" s="414" t="s">
        <v>657</v>
      </c>
      <c r="DI79" s="414" t="s">
        <v>380</v>
      </c>
      <c r="DJ79" s="414" t="s">
        <v>659</v>
      </c>
      <c r="DK79" s="423">
        <v>4</v>
      </c>
      <c r="DL79" s="413">
        <v>0.02642361111111111</v>
      </c>
      <c r="DM79" s="456">
        <v>0.03244212962962963</v>
      </c>
      <c r="DN79" s="456">
        <v>0.006018518518518524</v>
      </c>
      <c r="DO79" s="423">
        <v>7</v>
      </c>
      <c r="DQ79" s="84" t="s">
        <v>192</v>
      </c>
      <c r="DR79" s="84" t="s">
        <v>193</v>
      </c>
      <c r="DS79" s="85" t="s">
        <v>657</v>
      </c>
      <c r="DT79" s="86" t="s">
        <v>663</v>
      </c>
      <c r="DU79" s="86" t="s">
        <v>660</v>
      </c>
      <c r="DV79" s="425"/>
      <c r="EA79" s="84" t="s">
        <v>504</v>
      </c>
      <c r="EB79" s="84" t="s">
        <v>690</v>
      </c>
      <c r="EC79" s="86" t="s">
        <v>657</v>
      </c>
      <c r="ED79" s="86" t="s">
        <v>380</v>
      </c>
      <c r="EE79" s="86" t="s">
        <v>684</v>
      </c>
      <c r="EF79" s="415">
        <v>21</v>
      </c>
      <c r="EG79" s="413">
        <v>0.007488425925925926</v>
      </c>
      <c r="EH79" s="414">
        <v>8</v>
      </c>
      <c r="EM79" s="84" t="s">
        <v>275</v>
      </c>
      <c r="EN79" s="84" t="s">
        <v>191</v>
      </c>
      <c r="EO79" s="85" t="s">
        <v>657</v>
      </c>
      <c r="EP79" s="86" t="s">
        <v>663</v>
      </c>
      <c r="EQ79" s="86" t="s">
        <v>660</v>
      </c>
      <c r="ER79" s="415">
        <v>21</v>
      </c>
      <c r="ES79" s="413">
        <v>0.011655092592592594</v>
      </c>
      <c r="ET79" s="414">
        <v>3</v>
      </c>
      <c r="EU79" s="416"/>
      <c r="EV79" s="457">
        <v>5</v>
      </c>
      <c r="EZ79" s="84" t="s">
        <v>200</v>
      </c>
      <c r="FA79" s="84" t="s">
        <v>683</v>
      </c>
      <c r="FB79" s="85" t="s">
        <v>657</v>
      </c>
      <c r="FC79" s="86" t="s">
        <v>670</v>
      </c>
      <c r="FD79" s="86" t="s">
        <v>664</v>
      </c>
      <c r="FE79" s="415">
        <v>17</v>
      </c>
      <c r="FF79" s="413">
        <v>0.012083333333333333</v>
      </c>
      <c r="FG79" s="414">
        <v>6</v>
      </c>
      <c r="FI79" s="414">
        <v>8</v>
      </c>
      <c r="FM79" s="428" t="s">
        <v>19</v>
      </c>
      <c r="FR79" s="415"/>
      <c r="FS79" s="413"/>
      <c r="FU79" s="84" t="s">
        <v>616</v>
      </c>
      <c r="FV79" s="84" t="s">
        <v>617</v>
      </c>
      <c r="FW79" s="85" t="s">
        <v>657</v>
      </c>
      <c r="FX79" s="86" t="s">
        <v>663</v>
      </c>
      <c r="FY79" s="86" t="s">
        <v>660</v>
      </c>
      <c r="FZ79" s="415">
        <v>21</v>
      </c>
      <c r="GA79" s="413">
        <v>0.011898148148148149</v>
      </c>
      <c r="GB79" s="414">
        <v>1</v>
      </c>
      <c r="GD79" s="421"/>
      <c r="GE79" s="421"/>
      <c r="GG79" s="422" t="s">
        <v>453</v>
      </c>
      <c r="GH79" s="422" t="s">
        <v>454</v>
      </c>
      <c r="GI79" s="423" t="s">
        <v>657</v>
      </c>
      <c r="GJ79" s="422" t="s">
        <v>670</v>
      </c>
      <c r="GK79" s="423" t="s">
        <v>684</v>
      </c>
      <c r="GL79" s="423">
        <v>28</v>
      </c>
      <c r="GM79" s="413">
        <v>0.013877314814814816</v>
      </c>
      <c r="GN79" s="456">
        <v>0.024120370370370372</v>
      </c>
      <c r="GO79" s="456">
        <v>0.010243055555555556</v>
      </c>
      <c r="GP79" s="414"/>
      <c r="GR79" s="84" t="s">
        <v>518</v>
      </c>
      <c r="GS79" s="84" t="s">
        <v>274</v>
      </c>
      <c r="GT79" s="85" t="s">
        <v>657</v>
      </c>
      <c r="GU79" s="86" t="s">
        <v>670</v>
      </c>
      <c r="GV79" s="86" t="s">
        <v>664</v>
      </c>
      <c r="GW79" s="415">
        <v>19</v>
      </c>
      <c r="GX79" s="413">
        <v>0.012870370370370372</v>
      </c>
      <c r="GY79" s="414">
        <v>8</v>
      </c>
      <c r="GZ79" s="416"/>
      <c r="HA79" s="414">
        <v>9</v>
      </c>
      <c r="HE79" s="459" t="s">
        <v>593</v>
      </c>
      <c r="HF79" s="459" t="s">
        <v>608</v>
      </c>
      <c r="HG79" s="86" t="s">
        <v>657</v>
      </c>
      <c r="HH79" s="86" t="s">
        <v>380</v>
      </c>
      <c r="HI79" s="86" t="s">
        <v>684</v>
      </c>
      <c r="HJ79" s="414">
        <v>26</v>
      </c>
      <c r="HK79" s="413">
        <v>0.03127314814814815</v>
      </c>
      <c r="HL79" s="460">
        <v>0.04203703703703704</v>
      </c>
      <c r="HM79" s="460">
        <v>0.01076388888888889</v>
      </c>
      <c r="HP79" s="84" t="s">
        <v>275</v>
      </c>
      <c r="HQ79" s="84" t="s">
        <v>191</v>
      </c>
      <c r="HR79" s="85" t="s">
        <v>657</v>
      </c>
      <c r="HS79" s="86" t="s">
        <v>663</v>
      </c>
      <c r="HT79" s="86" t="s">
        <v>660</v>
      </c>
      <c r="HU79" s="415">
        <v>22</v>
      </c>
      <c r="HV79" s="413">
        <v>0.017060185185185185</v>
      </c>
      <c r="HW79" s="414">
        <v>4</v>
      </c>
      <c r="HX79" s="416"/>
      <c r="HY79" s="414">
        <v>6</v>
      </c>
      <c r="IC79" s="84" t="s">
        <v>437</v>
      </c>
      <c r="ID79" s="84" t="s">
        <v>584</v>
      </c>
      <c r="IE79" s="86" t="s">
        <v>657</v>
      </c>
      <c r="IF79" s="86" t="s">
        <v>667</v>
      </c>
      <c r="IG79" s="86" t="s">
        <v>659</v>
      </c>
      <c r="IH79" s="415">
        <v>27</v>
      </c>
      <c r="II79" s="413">
        <v>0.011793981481481482</v>
      </c>
      <c r="IJ79" s="414">
        <v>1</v>
      </c>
      <c r="IK79" s="416"/>
      <c r="IL79" s="414">
        <v>4</v>
      </c>
      <c r="IQ79" s="611" t="s">
        <v>584</v>
      </c>
      <c r="IR79" s="611" t="s">
        <v>129</v>
      </c>
    </row>
    <row r="80" spans="1:252" ht="14.25" customHeight="1">
      <c r="A80" s="436" t="s">
        <v>516</v>
      </c>
      <c r="B80" s="429"/>
      <c r="C80" s="431"/>
      <c r="D80" s="431"/>
      <c r="E80" s="431"/>
      <c r="I80" s="431"/>
      <c r="J80" s="428" t="s">
        <v>517</v>
      </c>
      <c r="M80" s="429" t="s">
        <v>518</v>
      </c>
      <c r="N80" s="429" t="s">
        <v>519</v>
      </c>
      <c r="O80" s="431" t="s">
        <v>657</v>
      </c>
      <c r="P80" s="431" t="s">
        <v>663</v>
      </c>
      <c r="Q80" s="431" t="s">
        <v>653</v>
      </c>
      <c r="R80" s="423">
        <v>11</v>
      </c>
      <c r="S80" s="437">
        <v>0.010104166666666668</v>
      </c>
      <c r="T80" s="423">
        <v>1</v>
      </c>
      <c r="U80" s="441"/>
      <c r="Y80" s="436" t="s">
        <v>338</v>
      </c>
      <c r="Z80" s="436"/>
      <c r="AA80" s="473"/>
      <c r="AB80" s="432"/>
      <c r="AC80" s="432" t="s">
        <v>158</v>
      </c>
      <c r="AD80" s="427">
        <v>20</v>
      </c>
      <c r="AE80" s="439">
        <v>0.04590277777777777</v>
      </c>
      <c r="AF80" s="432">
        <v>6</v>
      </c>
      <c r="AG80" s="412"/>
      <c r="AH80" s="412"/>
      <c r="AJ80" s="429" t="s">
        <v>500</v>
      </c>
      <c r="AK80" s="429" t="s">
        <v>501</v>
      </c>
      <c r="AL80" s="442" t="s">
        <v>657</v>
      </c>
      <c r="AM80" s="431" t="s">
        <v>663</v>
      </c>
      <c r="AN80" s="431" t="s">
        <v>659</v>
      </c>
      <c r="AO80" s="423">
        <v>5</v>
      </c>
      <c r="AP80" s="437">
        <v>0.009583333333333334</v>
      </c>
      <c r="AQ80" s="423">
        <v>5</v>
      </c>
      <c r="AR80" s="441">
        <v>2</v>
      </c>
      <c r="AS80" s="422" t="s">
        <v>684</v>
      </c>
      <c r="AT80" s="433">
        <v>26</v>
      </c>
      <c r="AV80" s="461" t="s">
        <v>665</v>
      </c>
      <c r="AW80" s="461" t="s">
        <v>666</v>
      </c>
      <c r="AX80" s="423" t="s">
        <v>657</v>
      </c>
      <c r="AY80" s="462" t="s">
        <v>667</v>
      </c>
      <c r="AZ80" s="463" t="s">
        <v>659</v>
      </c>
      <c r="BA80" s="423">
        <v>76</v>
      </c>
      <c r="BB80" s="434">
        <v>11.07</v>
      </c>
      <c r="BC80" s="434">
        <v>21.17</v>
      </c>
      <c r="BD80" s="434">
        <v>10.1</v>
      </c>
      <c r="BF80" s="443"/>
      <c r="BG80" s="433" t="s">
        <v>490</v>
      </c>
      <c r="BH80" s="433" t="s">
        <v>491</v>
      </c>
      <c r="BI80" s="423" t="s">
        <v>657</v>
      </c>
      <c r="BJ80" s="423" t="s">
        <v>663</v>
      </c>
      <c r="BK80" s="423" t="s">
        <v>659</v>
      </c>
      <c r="BL80" s="446">
        <v>1</v>
      </c>
      <c r="BM80" s="434">
        <v>8.59</v>
      </c>
      <c r="BN80" s="423">
        <v>10</v>
      </c>
      <c r="BO80" s="441">
        <v>6</v>
      </c>
      <c r="BP80" s="423">
        <v>10</v>
      </c>
      <c r="BQ80" s="428" t="s">
        <v>121</v>
      </c>
      <c r="BR80" s="428"/>
      <c r="BT80" s="447" t="s">
        <v>127</v>
      </c>
      <c r="BU80" s="447" t="s">
        <v>128</v>
      </c>
      <c r="BV80" s="448" t="s">
        <v>657</v>
      </c>
      <c r="BW80" s="431" t="s">
        <v>667</v>
      </c>
      <c r="BX80" s="449" t="s">
        <v>659</v>
      </c>
      <c r="BY80" s="423">
        <v>39</v>
      </c>
      <c r="BZ80" s="450">
        <v>25.36</v>
      </c>
      <c r="CA80" s="423">
        <v>4</v>
      </c>
      <c r="CB80" s="441"/>
      <c r="CC80" s="431"/>
      <c r="CF80" s="429" t="s">
        <v>612</v>
      </c>
      <c r="CG80" s="429" t="s">
        <v>191</v>
      </c>
      <c r="CH80" s="423" t="s">
        <v>657</v>
      </c>
      <c r="CI80" s="431" t="s">
        <v>380</v>
      </c>
      <c r="CJ80" s="431" t="s">
        <v>660</v>
      </c>
      <c r="CK80" s="438">
        <v>33</v>
      </c>
      <c r="CL80" s="450">
        <v>14.45</v>
      </c>
      <c r="CM80" s="478">
        <v>1</v>
      </c>
      <c r="CN80" s="441"/>
      <c r="CO80" s="478">
        <v>4</v>
      </c>
      <c r="CP80" s="436"/>
      <c r="CQ80" s="436"/>
      <c r="CS80" s="521" t="s">
        <v>194</v>
      </c>
      <c r="CT80" s="521" t="s">
        <v>562</v>
      </c>
      <c r="CU80" s="454" t="s">
        <v>657</v>
      </c>
      <c r="CV80" s="502" t="s">
        <v>652</v>
      </c>
      <c r="CW80" s="515" t="s">
        <v>659</v>
      </c>
      <c r="CX80" s="423">
        <v>29</v>
      </c>
      <c r="CY80" s="455">
        <v>27.4</v>
      </c>
      <c r="CZ80" s="417">
        <v>1</v>
      </c>
      <c r="DA80" s="441"/>
      <c r="DB80" s="417">
        <v>3</v>
      </c>
      <c r="DF80" s="421" t="s">
        <v>383</v>
      </c>
      <c r="DG80" s="421" t="s">
        <v>358</v>
      </c>
      <c r="DH80" s="414" t="s">
        <v>657</v>
      </c>
      <c r="DI80" s="414" t="s">
        <v>670</v>
      </c>
      <c r="DJ80" s="414" t="s">
        <v>659</v>
      </c>
      <c r="DK80" s="423">
        <v>5</v>
      </c>
      <c r="DL80" s="413">
        <v>0.02298611111111111</v>
      </c>
      <c r="DM80" s="456">
        <v>0.03253472222222222</v>
      </c>
      <c r="DN80" s="456">
        <v>0.009548611111111112</v>
      </c>
      <c r="DO80" s="423">
        <v>6</v>
      </c>
      <c r="DQ80" s="87" t="s">
        <v>684</v>
      </c>
      <c r="DR80" s="87"/>
      <c r="DS80" s="479"/>
      <c r="DT80" s="480" t="s">
        <v>670</v>
      </c>
      <c r="DU80" s="480">
        <v>3</v>
      </c>
      <c r="DV80" s="425">
        <v>0.03078703703703704</v>
      </c>
      <c r="DW80" s="412">
        <v>10</v>
      </c>
      <c r="EA80" s="84" t="s">
        <v>275</v>
      </c>
      <c r="EB80" s="84" t="s">
        <v>191</v>
      </c>
      <c r="EC80" s="85" t="s">
        <v>657</v>
      </c>
      <c r="ED80" s="86" t="s">
        <v>663</v>
      </c>
      <c r="EE80" s="86" t="s">
        <v>660</v>
      </c>
      <c r="EF80" s="415">
        <v>22</v>
      </c>
      <c r="EG80" s="413">
        <v>0.007569444444444445</v>
      </c>
      <c r="EH80" s="414">
        <v>3</v>
      </c>
      <c r="EM80" s="84" t="s">
        <v>200</v>
      </c>
      <c r="EN80" s="84" t="s">
        <v>214</v>
      </c>
      <c r="EO80" s="85" t="s">
        <v>657</v>
      </c>
      <c r="EP80" s="86" t="s">
        <v>670</v>
      </c>
      <c r="EQ80" s="86" t="s">
        <v>659</v>
      </c>
      <c r="ER80" s="415">
        <v>22</v>
      </c>
      <c r="ES80" s="413">
        <v>0.011770833333333333</v>
      </c>
      <c r="ET80" s="414">
        <v>5</v>
      </c>
      <c r="EU80" s="416"/>
      <c r="EV80" s="457">
        <v>7</v>
      </c>
      <c r="EZ80" s="84" t="s">
        <v>202</v>
      </c>
      <c r="FA80" s="84" t="s">
        <v>372</v>
      </c>
      <c r="FB80" s="85" t="s">
        <v>657</v>
      </c>
      <c r="FC80" s="86" t="s">
        <v>380</v>
      </c>
      <c r="FD80" s="86" t="s">
        <v>659</v>
      </c>
      <c r="FE80" s="415">
        <v>18</v>
      </c>
      <c r="FF80" s="413">
        <v>0.012129629629629629</v>
      </c>
      <c r="FG80" s="414">
        <v>10</v>
      </c>
      <c r="FI80" s="414">
        <v>10</v>
      </c>
      <c r="FM80" s="422" t="s">
        <v>612</v>
      </c>
      <c r="FN80" s="422" t="s">
        <v>31</v>
      </c>
      <c r="FO80" s="423" t="s">
        <v>657</v>
      </c>
      <c r="FP80" s="423" t="s">
        <v>652</v>
      </c>
      <c r="FQ80" s="423" t="s">
        <v>660</v>
      </c>
      <c r="FR80" s="415">
        <v>1</v>
      </c>
      <c r="FS80" s="413">
        <v>0.013854166666666666</v>
      </c>
      <c r="FU80" s="84" t="s">
        <v>181</v>
      </c>
      <c r="FV80" s="84" t="s">
        <v>182</v>
      </c>
      <c r="FW80" s="85" t="s">
        <v>657</v>
      </c>
      <c r="FX80" s="86" t="s">
        <v>652</v>
      </c>
      <c r="FY80" s="86" t="s">
        <v>660</v>
      </c>
      <c r="FZ80" s="415">
        <v>22</v>
      </c>
      <c r="GA80" s="413">
        <v>0.012048611111111112</v>
      </c>
      <c r="GB80" s="414">
        <v>5</v>
      </c>
      <c r="GD80" s="421"/>
      <c r="GE80" s="421"/>
      <c r="GG80" s="422" t="s">
        <v>671</v>
      </c>
      <c r="GH80" s="422" t="s">
        <v>672</v>
      </c>
      <c r="GI80" s="423" t="s">
        <v>657</v>
      </c>
      <c r="GJ80" s="422" t="s">
        <v>670</v>
      </c>
      <c r="GK80" s="423" t="s">
        <v>664</v>
      </c>
      <c r="GL80" s="423">
        <v>29</v>
      </c>
      <c r="GM80" s="413">
        <v>0.012546296296296297</v>
      </c>
      <c r="GN80" s="456">
        <v>0.024120370370370372</v>
      </c>
      <c r="GO80" s="456">
        <v>0.011574074074074075</v>
      </c>
      <c r="GP80" s="414"/>
      <c r="GR80" s="93" t="s">
        <v>201</v>
      </c>
      <c r="GS80" s="93" t="s">
        <v>401</v>
      </c>
      <c r="GT80" s="94" t="s">
        <v>657</v>
      </c>
      <c r="GU80" s="91" t="s">
        <v>670</v>
      </c>
      <c r="GV80" s="91" t="s">
        <v>660</v>
      </c>
      <c r="GW80" s="415">
        <v>20</v>
      </c>
      <c r="GX80" s="413">
        <v>0.013101851851851852</v>
      </c>
      <c r="GY80" s="414">
        <v>6</v>
      </c>
      <c r="GZ80" s="416"/>
      <c r="HA80" s="414">
        <v>8</v>
      </c>
      <c r="HE80" s="459" t="s">
        <v>661</v>
      </c>
      <c r="HF80" s="459" t="s">
        <v>662</v>
      </c>
      <c r="HG80" s="85" t="s">
        <v>657</v>
      </c>
      <c r="HH80" s="86" t="s">
        <v>663</v>
      </c>
      <c r="HI80" s="86" t="s">
        <v>664</v>
      </c>
      <c r="HJ80" s="414">
        <v>27</v>
      </c>
      <c r="HK80" s="413">
        <v>0.029293981481481483</v>
      </c>
      <c r="HL80" s="460">
        <v>0.042083333333333334</v>
      </c>
      <c r="HM80" s="460">
        <v>0.012789351851851852</v>
      </c>
      <c r="HP80" s="84" t="s">
        <v>514</v>
      </c>
      <c r="HQ80" s="84" t="s">
        <v>512</v>
      </c>
      <c r="HR80" s="85" t="s">
        <v>657</v>
      </c>
      <c r="HS80" s="86" t="s">
        <v>663</v>
      </c>
      <c r="HT80" s="86" t="s">
        <v>664</v>
      </c>
      <c r="HU80" s="415">
        <v>23</v>
      </c>
      <c r="HV80" s="413">
        <v>0.017465277777777777</v>
      </c>
      <c r="HW80" s="414">
        <v>3</v>
      </c>
      <c r="HX80" s="416"/>
      <c r="HY80" s="414">
        <v>5</v>
      </c>
      <c r="IC80" s="84" t="s">
        <v>791</v>
      </c>
      <c r="ID80" s="84" t="s">
        <v>701</v>
      </c>
      <c r="IE80" s="86" t="s">
        <v>340</v>
      </c>
      <c r="IF80" s="86" t="s">
        <v>667</v>
      </c>
      <c r="IG80" s="86" t="s">
        <v>660</v>
      </c>
      <c r="IH80" s="415">
        <v>28</v>
      </c>
      <c r="II80" s="413">
        <v>0.01199074074074074</v>
      </c>
      <c r="IJ80" s="414"/>
      <c r="IK80" s="416"/>
      <c r="IL80" s="414"/>
      <c r="IQ80" s="611" t="s">
        <v>275</v>
      </c>
      <c r="IR80" s="611" t="s">
        <v>52</v>
      </c>
    </row>
    <row r="81" spans="1:256" ht="14.25" customHeight="1">
      <c r="A81" s="429" t="s">
        <v>504</v>
      </c>
      <c r="B81" s="429" t="s">
        <v>693</v>
      </c>
      <c r="C81" s="431" t="s">
        <v>651</v>
      </c>
      <c r="D81" s="431" t="s">
        <v>652</v>
      </c>
      <c r="E81" s="431" t="s">
        <v>659</v>
      </c>
      <c r="F81" s="423">
        <v>1</v>
      </c>
      <c r="G81" s="437">
        <v>0.00863425925925926</v>
      </c>
      <c r="H81" s="423">
        <v>10</v>
      </c>
      <c r="I81" s="431">
        <v>6</v>
      </c>
      <c r="J81" s="422" t="s">
        <v>660</v>
      </c>
      <c r="K81" s="422">
        <v>66</v>
      </c>
      <c r="M81" s="429" t="s">
        <v>159</v>
      </c>
      <c r="N81" s="429" t="s">
        <v>160</v>
      </c>
      <c r="O81" s="423" t="s">
        <v>657</v>
      </c>
      <c r="P81" s="431" t="s">
        <v>667</v>
      </c>
      <c r="Q81" s="431" t="s">
        <v>664</v>
      </c>
      <c r="R81" s="423">
        <v>12</v>
      </c>
      <c r="S81" s="437">
        <v>0.010219907407407408</v>
      </c>
      <c r="T81" s="423">
        <v>10</v>
      </c>
      <c r="U81" s="441"/>
      <c r="Y81" s="429" t="s">
        <v>476</v>
      </c>
      <c r="Z81" s="429" t="s">
        <v>477</v>
      </c>
      <c r="AA81" s="442" t="s">
        <v>657</v>
      </c>
      <c r="AB81" s="431" t="s">
        <v>670</v>
      </c>
      <c r="AC81" s="431" t="s">
        <v>659</v>
      </c>
      <c r="AD81" s="438"/>
      <c r="AJ81" s="429" t="s">
        <v>203</v>
      </c>
      <c r="AK81" s="429" t="s">
        <v>204</v>
      </c>
      <c r="AL81" s="442" t="s">
        <v>657</v>
      </c>
      <c r="AM81" s="431" t="s">
        <v>663</v>
      </c>
      <c r="AN81" s="431" t="s">
        <v>660</v>
      </c>
      <c r="AO81" s="423">
        <v>6</v>
      </c>
      <c r="AP81" s="437">
        <v>0.009652777777777777</v>
      </c>
      <c r="AQ81" s="423">
        <v>4</v>
      </c>
      <c r="AR81" s="441">
        <v>1</v>
      </c>
      <c r="AV81" s="461" t="s">
        <v>232</v>
      </c>
      <c r="AW81" s="461" t="s">
        <v>512</v>
      </c>
      <c r="AX81" s="423" t="s">
        <v>657</v>
      </c>
      <c r="AY81" s="462" t="s">
        <v>663</v>
      </c>
      <c r="AZ81" s="463" t="s">
        <v>664</v>
      </c>
      <c r="BA81" s="423">
        <v>77</v>
      </c>
      <c r="BB81" s="434">
        <v>10.02</v>
      </c>
      <c r="BC81" s="434">
        <v>21.17</v>
      </c>
      <c r="BD81" s="434">
        <v>11.15</v>
      </c>
      <c r="BF81" s="443"/>
      <c r="BG81" s="464" t="s">
        <v>96</v>
      </c>
      <c r="BH81" s="464" t="s">
        <v>186</v>
      </c>
      <c r="BI81" s="423" t="s">
        <v>657</v>
      </c>
      <c r="BJ81" s="462" t="s">
        <v>663</v>
      </c>
      <c r="BK81" s="465" t="s">
        <v>659</v>
      </c>
      <c r="BL81" s="446">
        <v>2</v>
      </c>
      <c r="BM81" s="434">
        <v>9.35</v>
      </c>
      <c r="BN81" s="423">
        <v>8</v>
      </c>
      <c r="BO81" s="441">
        <v>4</v>
      </c>
      <c r="BP81" s="423">
        <v>9</v>
      </c>
      <c r="BQ81" s="423" t="s">
        <v>660</v>
      </c>
      <c r="BR81" s="423">
        <v>51</v>
      </c>
      <c r="BT81" s="491" t="s">
        <v>598</v>
      </c>
      <c r="BU81" s="491" t="s">
        <v>599</v>
      </c>
      <c r="BV81" s="448" t="s">
        <v>657</v>
      </c>
      <c r="BW81" s="431" t="s">
        <v>380</v>
      </c>
      <c r="BX81" s="431" t="s">
        <v>664</v>
      </c>
      <c r="BY81" s="423">
        <v>40</v>
      </c>
      <c r="BZ81" s="450">
        <v>25.45</v>
      </c>
      <c r="CA81" s="423">
        <v>1</v>
      </c>
      <c r="CB81" s="441"/>
      <c r="CC81" s="431"/>
      <c r="CF81" s="451" t="s">
        <v>159</v>
      </c>
      <c r="CG81" s="461" t="s">
        <v>160</v>
      </c>
      <c r="CH81" s="423" t="s">
        <v>657</v>
      </c>
      <c r="CI81" s="462" t="s">
        <v>667</v>
      </c>
      <c r="CJ81" s="463" t="s">
        <v>664</v>
      </c>
      <c r="CK81" s="438">
        <v>34</v>
      </c>
      <c r="CL81" s="450">
        <v>15.41</v>
      </c>
      <c r="CM81" s="452">
        <v>1</v>
      </c>
      <c r="CN81" s="441"/>
      <c r="CO81" s="452">
        <v>1</v>
      </c>
      <c r="CP81" s="431"/>
      <c r="CQ81" s="431"/>
      <c r="CS81" s="484" t="s">
        <v>604</v>
      </c>
      <c r="CT81" s="484" t="s">
        <v>199</v>
      </c>
      <c r="CU81" s="454" t="s">
        <v>657</v>
      </c>
      <c r="CV81" s="454" t="s">
        <v>667</v>
      </c>
      <c r="CW81" s="454" t="s">
        <v>659</v>
      </c>
      <c r="CX81" s="423">
        <v>30</v>
      </c>
      <c r="CY81" s="455">
        <v>28.1</v>
      </c>
      <c r="CZ81" s="417">
        <v>1</v>
      </c>
      <c r="DA81" s="441"/>
      <c r="DB81" s="417">
        <v>4</v>
      </c>
      <c r="DF81" s="421" t="s">
        <v>230</v>
      </c>
      <c r="DG81" s="421" t="s">
        <v>672</v>
      </c>
      <c r="DH81" s="414" t="s">
        <v>657</v>
      </c>
      <c r="DI81" s="414" t="s">
        <v>380</v>
      </c>
      <c r="DJ81" s="414" t="s">
        <v>664</v>
      </c>
      <c r="DK81" s="423">
        <v>6</v>
      </c>
      <c r="DL81" s="413">
        <v>0.02802083333333333</v>
      </c>
      <c r="DM81" s="456">
        <v>0.032650462962962964</v>
      </c>
      <c r="DN81" s="456">
        <v>0.004629629629629633</v>
      </c>
      <c r="DO81" s="423">
        <v>5</v>
      </c>
      <c r="DQ81" s="90" t="s">
        <v>612</v>
      </c>
      <c r="DR81" s="90" t="s">
        <v>112</v>
      </c>
      <c r="DS81" s="91" t="s">
        <v>657</v>
      </c>
      <c r="DT81" s="91" t="s">
        <v>670</v>
      </c>
      <c r="DU81" s="91" t="s">
        <v>684</v>
      </c>
      <c r="DV81" s="425"/>
      <c r="EA81" s="84" t="s">
        <v>514</v>
      </c>
      <c r="EB81" s="84" t="s">
        <v>512</v>
      </c>
      <c r="EC81" s="85" t="s">
        <v>657</v>
      </c>
      <c r="ED81" s="86" t="s">
        <v>663</v>
      </c>
      <c r="EE81" s="86" t="s">
        <v>664</v>
      </c>
      <c r="EF81" s="415">
        <v>23</v>
      </c>
      <c r="EG81" s="413">
        <v>0.0076157407407407415</v>
      </c>
      <c r="EH81" s="414">
        <v>1</v>
      </c>
      <c r="EM81" s="84" t="s">
        <v>168</v>
      </c>
      <c r="EN81" s="84" t="s">
        <v>206</v>
      </c>
      <c r="EO81" s="85" t="s">
        <v>657</v>
      </c>
      <c r="EP81" s="86" t="s">
        <v>663</v>
      </c>
      <c r="EQ81" s="86" t="s">
        <v>659</v>
      </c>
      <c r="ER81" s="415">
        <v>23</v>
      </c>
      <c r="ES81" s="413">
        <v>0.011967592592592592</v>
      </c>
      <c r="ET81" s="414">
        <v>1</v>
      </c>
      <c r="EU81" s="416"/>
      <c r="EV81" s="457">
        <v>4</v>
      </c>
      <c r="EZ81" s="84" t="s">
        <v>205</v>
      </c>
      <c r="FA81" s="84" t="s">
        <v>693</v>
      </c>
      <c r="FB81" s="85" t="s">
        <v>657</v>
      </c>
      <c r="FC81" s="86" t="s">
        <v>670</v>
      </c>
      <c r="FD81" s="86" t="s">
        <v>659</v>
      </c>
      <c r="FE81" s="415">
        <v>19</v>
      </c>
      <c r="FF81" s="413">
        <v>0.01238425925925926</v>
      </c>
      <c r="FG81" s="414">
        <v>5</v>
      </c>
      <c r="FI81" s="414">
        <v>7</v>
      </c>
      <c r="FM81" s="422" t="s">
        <v>514</v>
      </c>
      <c r="FN81" s="422" t="s">
        <v>605</v>
      </c>
      <c r="FO81" s="423" t="s">
        <v>657</v>
      </c>
      <c r="FP81" s="423" t="s">
        <v>670</v>
      </c>
      <c r="FQ81" s="423" t="s">
        <v>659</v>
      </c>
      <c r="FR81" s="415">
        <v>2</v>
      </c>
      <c r="FS81" s="413">
        <v>0.014120370370370368</v>
      </c>
      <c r="FU81" s="84" t="s">
        <v>180</v>
      </c>
      <c r="FV81" s="84" t="s">
        <v>686</v>
      </c>
      <c r="FW81" s="85" t="s">
        <v>657</v>
      </c>
      <c r="FX81" s="86" t="s">
        <v>667</v>
      </c>
      <c r="FY81" s="86" t="s">
        <v>660</v>
      </c>
      <c r="FZ81" s="415">
        <v>23</v>
      </c>
      <c r="GA81" s="413">
        <v>0.012175925925925929</v>
      </c>
      <c r="GB81" s="414">
        <v>5</v>
      </c>
      <c r="GG81" s="422" t="s">
        <v>687</v>
      </c>
      <c r="GH81" s="422" t="s">
        <v>349</v>
      </c>
      <c r="GI81" s="423" t="s">
        <v>657</v>
      </c>
      <c r="GJ81" s="422" t="s">
        <v>667</v>
      </c>
      <c r="GK81" s="423" t="s">
        <v>660</v>
      </c>
      <c r="GL81" s="423">
        <v>30</v>
      </c>
      <c r="GM81" s="413">
        <v>0.014525462962962964</v>
      </c>
      <c r="GN81" s="456">
        <v>0.024131944444444445</v>
      </c>
      <c r="GO81" s="456">
        <v>0.009606481481481481</v>
      </c>
      <c r="GP81" s="414"/>
      <c r="GR81" s="84" t="s">
        <v>433</v>
      </c>
      <c r="GS81" s="84" t="s">
        <v>434</v>
      </c>
      <c r="GT81" s="86" t="s">
        <v>657</v>
      </c>
      <c r="GU81" s="86" t="s">
        <v>380</v>
      </c>
      <c r="GV81" s="86" t="s">
        <v>660</v>
      </c>
      <c r="GW81" s="415">
        <v>21</v>
      </c>
      <c r="GX81" s="413">
        <v>0.013113425925925926</v>
      </c>
      <c r="GY81" s="414">
        <v>10</v>
      </c>
      <c r="GZ81" s="416"/>
      <c r="HA81" s="414">
        <v>10</v>
      </c>
      <c r="HE81" s="459" t="s">
        <v>506</v>
      </c>
      <c r="HF81" s="459" t="s">
        <v>343</v>
      </c>
      <c r="HG81" s="86" t="s">
        <v>657</v>
      </c>
      <c r="HH81" s="86" t="s">
        <v>652</v>
      </c>
      <c r="HI81" s="86" t="s">
        <v>660</v>
      </c>
      <c r="HJ81" s="414">
        <v>28</v>
      </c>
      <c r="HK81" s="413">
        <v>0.02414351851851852</v>
      </c>
      <c r="HL81" s="460">
        <v>0.042199074074074076</v>
      </c>
      <c r="HM81" s="460">
        <v>0.018055555555555557</v>
      </c>
      <c r="HP81" s="84" t="s">
        <v>205</v>
      </c>
      <c r="HQ81" s="84" t="s">
        <v>693</v>
      </c>
      <c r="HR81" s="85" t="s">
        <v>657</v>
      </c>
      <c r="HS81" s="86" t="s">
        <v>670</v>
      </c>
      <c r="HT81" s="86" t="s">
        <v>659</v>
      </c>
      <c r="HU81" s="415">
        <v>24</v>
      </c>
      <c r="HV81" s="413">
        <v>0.0178125</v>
      </c>
      <c r="HW81" s="414">
        <v>5</v>
      </c>
      <c r="HX81" s="416"/>
      <c r="HY81" s="414">
        <v>7</v>
      </c>
      <c r="IC81" s="84" t="s">
        <v>275</v>
      </c>
      <c r="ID81" s="84" t="s">
        <v>191</v>
      </c>
      <c r="IE81" s="85" t="s">
        <v>657</v>
      </c>
      <c r="IF81" s="86" t="s">
        <v>663</v>
      </c>
      <c r="IG81" s="86" t="s">
        <v>660</v>
      </c>
      <c r="IH81" s="415">
        <v>29</v>
      </c>
      <c r="II81" s="413">
        <v>0.01207175925925926</v>
      </c>
      <c r="IJ81" s="414">
        <v>1</v>
      </c>
      <c r="IK81" s="416"/>
      <c r="IL81" s="414"/>
      <c r="IP81" s="608" t="s">
        <v>338</v>
      </c>
      <c r="IQ81" s="608" t="s">
        <v>667</v>
      </c>
      <c r="IR81" s="606">
        <v>7</v>
      </c>
      <c r="IS81" s="610">
        <v>0.05600694444444445</v>
      </c>
      <c r="IT81" s="606">
        <v>10</v>
      </c>
      <c r="IU81" s="608"/>
      <c r="IV81" s="608"/>
    </row>
    <row r="82" spans="1:252" ht="14.25" customHeight="1">
      <c r="A82" s="429" t="s">
        <v>496</v>
      </c>
      <c r="B82" s="429" t="s">
        <v>678</v>
      </c>
      <c r="C82" s="431" t="s">
        <v>651</v>
      </c>
      <c r="D82" s="431" t="s">
        <v>670</v>
      </c>
      <c r="E82" s="431" t="s">
        <v>664</v>
      </c>
      <c r="F82" s="423">
        <v>2</v>
      </c>
      <c r="G82" s="437">
        <v>0.008784722222222223</v>
      </c>
      <c r="H82" s="423">
        <v>10</v>
      </c>
      <c r="I82" s="431">
        <v>4</v>
      </c>
      <c r="J82" s="422" t="s">
        <v>659</v>
      </c>
      <c r="K82" s="422">
        <v>99</v>
      </c>
      <c r="M82" s="429" t="s">
        <v>161</v>
      </c>
      <c r="N82" s="429" t="s">
        <v>162</v>
      </c>
      <c r="O82" s="440" t="s">
        <v>657</v>
      </c>
      <c r="P82" s="431" t="s">
        <v>663</v>
      </c>
      <c r="Q82" s="431" t="s">
        <v>660</v>
      </c>
      <c r="R82" s="423">
        <v>13</v>
      </c>
      <c r="S82" s="437">
        <v>0.01025462962962963</v>
      </c>
      <c r="T82" s="423">
        <v>1</v>
      </c>
      <c r="U82" s="441"/>
      <c r="Y82" s="429" t="s">
        <v>383</v>
      </c>
      <c r="Z82" s="429" t="s">
        <v>693</v>
      </c>
      <c r="AA82" s="442" t="s">
        <v>657</v>
      </c>
      <c r="AB82" s="431" t="s">
        <v>670</v>
      </c>
      <c r="AC82" s="431" t="s">
        <v>659</v>
      </c>
      <c r="AD82" s="438"/>
      <c r="AJ82" s="429" t="s">
        <v>579</v>
      </c>
      <c r="AK82" s="429" t="s">
        <v>580</v>
      </c>
      <c r="AL82" s="442" t="s">
        <v>657</v>
      </c>
      <c r="AM82" s="431" t="s">
        <v>663</v>
      </c>
      <c r="AN82" s="431" t="s">
        <v>659</v>
      </c>
      <c r="AO82" s="423">
        <v>7</v>
      </c>
      <c r="AP82" s="437">
        <v>0.009756944444444445</v>
      </c>
      <c r="AQ82" s="423">
        <v>3</v>
      </c>
      <c r="AR82" s="441"/>
      <c r="AV82" s="422" t="s">
        <v>233</v>
      </c>
      <c r="AW82" s="422" t="s">
        <v>250</v>
      </c>
      <c r="AX82" s="423" t="s">
        <v>340</v>
      </c>
      <c r="AY82" s="423" t="s">
        <v>667</v>
      </c>
      <c r="AZ82" s="423" t="s">
        <v>660</v>
      </c>
      <c r="BA82" s="423">
        <v>78</v>
      </c>
      <c r="BB82" s="434">
        <v>12.21</v>
      </c>
      <c r="BC82" s="434">
        <v>21.21</v>
      </c>
      <c r="BD82" s="434">
        <v>9</v>
      </c>
      <c r="BF82" s="443"/>
      <c r="BG82" s="464" t="s">
        <v>493</v>
      </c>
      <c r="BH82" s="464" t="s">
        <v>485</v>
      </c>
      <c r="BI82" s="423" t="s">
        <v>657</v>
      </c>
      <c r="BJ82" s="462" t="s">
        <v>663</v>
      </c>
      <c r="BK82" s="465" t="s">
        <v>659</v>
      </c>
      <c r="BL82" s="446">
        <v>3</v>
      </c>
      <c r="BM82" s="434">
        <v>9.36</v>
      </c>
      <c r="BN82" s="423">
        <v>6</v>
      </c>
      <c r="BO82" s="441">
        <v>3</v>
      </c>
      <c r="BP82" s="423">
        <v>8</v>
      </c>
      <c r="BQ82" s="423" t="s">
        <v>659</v>
      </c>
      <c r="BR82" s="423">
        <v>91</v>
      </c>
      <c r="BT82" s="447" t="s">
        <v>612</v>
      </c>
      <c r="BU82" s="447" t="s">
        <v>618</v>
      </c>
      <c r="BV82" s="448" t="s">
        <v>657</v>
      </c>
      <c r="BW82" s="448" t="s">
        <v>380</v>
      </c>
      <c r="BX82" s="449" t="s">
        <v>660</v>
      </c>
      <c r="BY82" s="423">
        <v>41</v>
      </c>
      <c r="BZ82" s="450">
        <v>26.03</v>
      </c>
      <c r="CA82" s="423">
        <v>1</v>
      </c>
      <c r="CB82" s="441"/>
      <c r="CC82" s="449"/>
      <c r="CF82" s="429" t="s">
        <v>620</v>
      </c>
      <c r="CG82" s="429" t="s">
        <v>463</v>
      </c>
      <c r="CH82" s="423" t="s">
        <v>657</v>
      </c>
      <c r="CI82" s="431" t="s">
        <v>380</v>
      </c>
      <c r="CJ82" s="431" t="s">
        <v>684</v>
      </c>
      <c r="CK82" s="438">
        <v>35</v>
      </c>
      <c r="CL82" s="450">
        <v>15.46</v>
      </c>
      <c r="CM82" s="452">
        <v>1</v>
      </c>
      <c r="CN82" s="441"/>
      <c r="CO82" s="452">
        <v>3</v>
      </c>
      <c r="CP82" s="431"/>
      <c r="CQ82" s="431"/>
      <c r="CS82" s="467" t="s">
        <v>601</v>
      </c>
      <c r="CT82" s="467" t="s">
        <v>562</v>
      </c>
      <c r="CU82" s="454" t="s">
        <v>657</v>
      </c>
      <c r="CV82" s="454" t="s">
        <v>380</v>
      </c>
      <c r="CW82" s="454" t="s">
        <v>659</v>
      </c>
      <c r="CX82" s="423">
        <v>31</v>
      </c>
      <c r="CY82" s="455">
        <v>28.51</v>
      </c>
      <c r="CZ82" s="417">
        <v>6</v>
      </c>
      <c r="DA82" s="441"/>
      <c r="DB82" s="417">
        <v>8</v>
      </c>
      <c r="DF82" s="421" t="s">
        <v>383</v>
      </c>
      <c r="DG82" s="421" t="s">
        <v>319</v>
      </c>
      <c r="DH82" s="414" t="s">
        <v>657</v>
      </c>
      <c r="DI82" s="414" t="s">
        <v>663</v>
      </c>
      <c r="DJ82" s="414" t="s">
        <v>659</v>
      </c>
      <c r="DK82" s="423">
        <v>7</v>
      </c>
      <c r="DL82" s="413">
        <v>0.02798611111111111</v>
      </c>
      <c r="DM82" s="456">
        <v>0.032673611111111105</v>
      </c>
      <c r="DN82" s="456">
        <v>0.004687499999999994</v>
      </c>
      <c r="DO82" s="423">
        <v>4</v>
      </c>
      <c r="DQ82" s="84" t="s">
        <v>207</v>
      </c>
      <c r="DR82" s="84" t="s">
        <v>208</v>
      </c>
      <c r="DS82" s="86" t="s">
        <v>657</v>
      </c>
      <c r="DT82" s="86" t="s">
        <v>670</v>
      </c>
      <c r="DU82" s="86" t="s">
        <v>684</v>
      </c>
      <c r="DV82" s="425"/>
      <c r="EA82" s="536" t="s">
        <v>723</v>
      </c>
      <c r="EB82" s="84" t="s">
        <v>439</v>
      </c>
      <c r="EC82" s="86" t="s">
        <v>657</v>
      </c>
      <c r="ED82" s="86" t="s">
        <v>667</v>
      </c>
      <c r="EE82" s="86" t="s">
        <v>660</v>
      </c>
      <c r="EF82" s="415">
        <v>24</v>
      </c>
      <c r="EG82" s="413">
        <v>0.0078009259259259256</v>
      </c>
      <c r="EH82" s="414">
        <v>1</v>
      </c>
      <c r="EM82" s="84" t="s">
        <v>514</v>
      </c>
      <c r="EN82" s="84" t="s">
        <v>512</v>
      </c>
      <c r="EO82" s="85" t="s">
        <v>657</v>
      </c>
      <c r="EP82" s="86" t="s">
        <v>663</v>
      </c>
      <c r="EQ82" s="86" t="s">
        <v>664</v>
      </c>
      <c r="ER82" s="415">
        <v>24</v>
      </c>
      <c r="ES82" s="413">
        <v>0.012083333333333333</v>
      </c>
      <c r="ET82" s="414">
        <v>1</v>
      </c>
      <c r="EU82" s="416"/>
      <c r="EV82" s="457">
        <v>3</v>
      </c>
      <c r="EZ82" s="84" t="s">
        <v>275</v>
      </c>
      <c r="FA82" s="84" t="s">
        <v>191</v>
      </c>
      <c r="FB82" s="85" t="s">
        <v>657</v>
      </c>
      <c r="FC82" s="86" t="s">
        <v>663</v>
      </c>
      <c r="FD82" s="86" t="s">
        <v>660</v>
      </c>
      <c r="FE82" s="415">
        <v>20</v>
      </c>
      <c r="FF82" s="413">
        <v>0.012534722222222223</v>
      </c>
      <c r="FG82" s="414">
        <v>3</v>
      </c>
      <c r="FI82" s="414">
        <v>5</v>
      </c>
      <c r="FM82" s="422" t="s">
        <v>611</v>
      </c>
      <c r="FN82" s="422" t="s">
        <v>389</v>
      </c>
      <c r="FO82" s="423" t="s">
        <v>657</v>
      </c>
      <c r="FP82" s="423" t="s">
        <v>670</v>
      </c>
      <c r="FQ82" s="423" t="s">
        <v>659</v>
      </c>
      <c r="FR82" s="415">
        <v>3</v>
      </c>
      <c r="FS82" s="413">
        <v>0.014201388888888888</v>
      </c>
      <c r="FU82" s="84" t="s">
        <v>209</v>
      </c>
      <c r="FV82" s="84" t="s">
        <v>279</v>
      </c>
      <c r="FW82" s="85" t="s">
        <v>657</v>
      </c>
      <c r="FX82" s="86" t="s">
        <v>670</v>
      </c>
      <c r="FY82" s="86" t="s">
        <v>664</v>
      </c>
      <c r="FZ82" s="415">
        <v>24</v>
      </c>
      <c r="GA82" s="413">
        <v>0.012199074074074072</v>
      </c>
      <c r="GB82" s="414">
        <v>6</v>
      </c>
      <c r="GG82" s="422" t="s">
        <v>614</v>
      </c>
      <c r="GH82" s="422" t="s">
        <v>132</v>
      </c>
      <c r="GI82" s="423" t="s">
        <v>657</v>
      </c>
      <c r="GJ82" s="422" t="s">
        <v>380</v>
      </c>
      <c r="GK82" s="423" t="s">
        <v>684</v>
      </c>
      <c r="GL82" s="423">
        <v>31</v>
      </c>
      <c r="GM82" s="413">
        <v>0.013599537037037038</v>
      </c>
      <c r="GN82" s="456">
        <v>0.024131944444444445</v>
      </c>
      <c r="GO82" s="456">
        <v>0.010532407407407407</v>
      </c>
      <c r="GP82" s="414"/>
      <c r="GR82" s="84" t="s">
        <v>504</v>
      </c>
      <c r="GS82" s="84" t="s">
        <v>690</v>
      </c>
      <c r="GT82" s="86" t="s">
        <v>657</v>
      </c>
      <c r="GU82" s="86" t="s">
        <v>380</v>
      </c>
      <c r="GV82" s="86" t="s">
        <v>684</v>
      </c>
      <c r="GW82" s="415">
        <v>22</v>
      </c>
      <c r="GX82" s="413">
        <v>0.01347222222222222</v>
      </c>
      <c r="GY82" s="414">
        <v>8</v>
      </c>
      <c r="GZ82" s="416"/>
      <c r="HA82" s="414">
        <v>9</v>
      </c>
      <c r="HE82" s="459" t="s">
        <v>210</v>
      </c>
      <c r="HF82" s="459" t="s">
        <v>681</v>
      </c>
      <c r="HG82" s="86" t="s">
        <v>657</v>
      </c>
      <c r="HH82" s="86" t="s">
        <v>670</v>
      </c>
      <c r="HI82" s="86" t="s">
        <v>684</v>
      </c>
      <c r="HJ82" s="414">
        <v>29</v>
      </c>
      <c r="HK82" s="413">
        <v>0.025763888888888888</v>
      </c>
      <c r="HL82" s="460">
        <v>0.042256944444444444</v>
      </c>
      <c r="HM82" s="460">
        <v>0.016493055555555556</v>
      </c>
      <c r="HP82" s="84" t="s">
        <v>593</v>
      </c>
      <c r="HQ82" s="84" t="s">
        <v>608</v>
      </c>
      <c r="HR82" s="86" t="s">
        <v>657</v>
      </c>
      <c r="HS82" s="86" t="s">
        <v>380</v>
      </c>
      <c r="HT82" s="86" t="s">
        <v>684</v>
      </c>
      <c r="HU82" s="415">
        <v>25</v>
      </c>
      <c r="HV82" s="413">
        <v>0.01806712962962963</v>
      </c>
      <c r="HW82" s="414">
        <v>5</v>
      </c>
      <c r="HX82" s="416"/>
      <c r="HY82" s="414">
        <v>7</v>
      </c>
      <c r="IC82" s="84" t="s">
        <v>202</v>
      </c>
      <c r="ID82" s="84" t="s">
        <v>372</v>
      </c>
      <c r="IE82" s="85" t="s">
        <v>657</v>
      </c>
      <c r="IF82" s="86" t="s">
        <v>380</v>
      </c>
      <c r="IG82" s="86" t="s">
        <v>659</v>
      </c>
      <c r="IH82" s="415">
        <v>30</v>
      </c>
      <c r="II82" s="413">
        <v>0.012106481481481482</v>
      </c>
      <c r="IJ82" s="414">
        <v>8</v>
      </c>
      <c r="IK82" s="416"/>
      <c r="IL82" s="414">
        <v>9</v>
      </c>
      <c r="IQ82" s="611" t="s">
        <v>198</v>
      </c>
      <c r="IR82" s="611" t="s">
        <v>199</v>
      </c>
    </row>
    <row r="83" spans="1:252" ht="14.25" customHeight="1">
      <c r="A83" s="429" t="s">
        <v>509</v>
      </c>
      <c r="B83" s="429" t="s">
        <v>650</v>
      </c>
      <c r="C83" s="431" t="s">
        <v>651</v>
      </c>
      <c r="D83" s="431" t="s">
        <v>652</v>
      </c>
      <c r="E83" s="431" t="s">
        <v>653</v>
      </c>
      <c r="F83" s="423">
        <v>3</v>
      </c>
      <c r="G83" s="437">
        <v>0.00880787037037037</v>
      </c>
      <c r="H83" s="423">
        <v>8</v>
      </c>
      <c r="I83" s="431">
        <v>3</v>
      </c>
      <c r="J83" s="422" t="s">
        <v>653</v>
      </c>
      <c r="K83" s="422">
        <v>19</v>
      </c>
      <c r="M83" s="429" t="s">
        <v>163</v>
      </c>
      <c r="N83" s="429" t="s">
        <v>688</v>
      </c>
      <c r="O83" s="440" t="s">
        <v>657</v>
      </c>
      <c r="P83" s="431" t="s">
        <v>667</v>
      </c>
      <c r="Q83" s="431" t="s">
        <v>660</v>
      </c>
      <c r="R83" s="423">
        <v>14</v>
      </c>
      <c r="S83" s="437">
        <v>0.010601851851851854</v>
      </c>
      <c r="T83" s="423">
        <v>8</v>
      </c>
      <c r="U83" s="441"/>
      <c r="Y83" s="429" t="s">
        <v>164</v>
      </c>
      <c r="Z83" s="429" t="s">
        <v>165</v>
      </c>
      <c r="AA83" s="442" t="s">
        <v>657</v>
      </c>
      <c r="AB83" s="431" t="s">
        <v>670</v>
      </c>
      <c r="AC83" s="431" t="s">
        <v>659</v>
      </c>
      <c r="AD83" s="438"/>
      <c r="AJ83" s="429" t="s">
        <v>509</v>
      </c>
      <c r="AK83" s="429" t="s">
        <v>650</v>
      </c>
      <c r="AL83" s="442" t="s">
        <v>657</v>
      </c>
      <c r="AM83" s="431" t="s">
        <v>652</v>
      </c>
      <c r="AN83" s="431" t="s">
        <v>653</v>
      </c>
      <c r="AO83" s="423">
        <v>8</v>
      </c>
      <c r="AP83" s="437">
        <v>0.00982638888888889</v>
      </c>
      <c r="AQ83" s="423">
        <v>10</v>
      </c>
      <c r="AR83" s="441"/>
      <c r="AV83" s="488" t="s">
        <v>301</v>
      </c>
      <c r="AW83" s="488" t="s">
        <v>302</v>
      </c>
      <c r="AX83" s="423" t="s">
        <v>657</v>
      </c>
      <c r="AY83" s="445" t="s">
        <v>380</v>
      </c>
      <c r="AZ83" s="445" t="s">
        <v>659</v>
      </c>
      <c r="BA83" s="423">
        <v>79</v>
      </c>
      <c r="BB83" s="434">
        <v>13.51</v>
      </c>
      <c r="BC83" s="434">
        <v>21.21</v>
      </c>
      <c r="BD83" s="434">
        <v>7.3</v>
      </c>
      <c r="BF83" s="443"/>
      <c r="BG83" s="469" t="s">
        <v>203</v>
      </c>
      <c r="BH83" s="469" t="s">
        <v>204</v>
      </c>
      <c r="BI83" s="423" t="s">
        <v>657</v>
      </c>
      <c r="BJ83" s="462" t="s">
        <v>663</v>
      </c>
      <c r="BK83" s="465" t="s">
        <v>660</v>
      </c>
      <c r="BL83" s="446">
        <v>4</v>
      </c>
      <c r="BM83" s="434">
        <v>9.38</v>
      </c>
      <c r="BN83" s="423">
        <v>5</v>
      </c>
      <c r="BO83" s="441">
        <v>2</v>
      </c>
      <c r="BP83" s="423">
        <v>7</v>
      </c>
      <c r="BQ83" s="423" t="s">
        <v>653</v>
      </c>
      <c r="BR83" s="423">
        <v>1</v>
      </c>
      <c r="BT83" s="447" t="s">
        <v>607</v>
      </c>
      <c r="BU83" s="447" t="s">
        <v>608</v>
      </c>
      <c r="BV83" s="448" t="s">
        <v>657</v>
      </c>
      <c r="BW83" s="448" t="s">
        <v>667</v>
      </c>
      <c r="BX83" s="449" t="s">
        <v>660</v>
      </c>
      <c r="BY83" s="423">
        <v>42</v>
      </c>
      <c r="BZ83" s="450">
        <v>26.31</v>
      </c>
      <c r="CA83" s="423">
        <v>3</v>
      </c>
      <c r="CB83" s="441"/>
      <c r="CC83" s="431"/>
      <c r="CF83" s="451" t="s">
        <v>626</v>
      </c>
      <c r="CG83" s="461" t="s">
        <v>269</v>
      </c>
      <c r="CH83" s="423" t="s">
        <v>657</v>
      </c>
      <c r="CI83" s="462" t="s">
        <v>380</v>
      </c>
      <c r="CJ83" s="463" t="s">
        <v>659</v>
      </c>
      <c r="CK83" s="438">
        <v>36</v>
      </c>
      <c r="CL83" s="450">
        <v>15.55</v>
      </c>
      <c r="CM83" s="452">
        <v>1</v>
      </c>
      <c r="CN83" s="441"/>
      <c r="CO83" s="452">
        <v>2</v>
      </c>
      <c r="CP83" s="431"/>
      <c r="CQ83" s="431"/>
      <c r="CS83" s="471" t="s">
        <v>606</v>
      </c>
      <c r="CT83" s="471" t="s">
        <v>188</v>
      </c>
      <c r="CU83" s="454" t="s">
        <v>657</v>
      </c>
      <c r="CV83" s="472" t="s">
        <v>380</v>
      </c>
      <c r="CW83" s="478" t="s">
        <v>664</v>
      </c>
      <c r="CX83" s="423">
        <v>32</v>
      </c>
      <c r="CY83" s="455">
        <v>29.18</v>
      </c>
      <c r="CZ83" s="417">
        <v>5</v>
      </c>
      <c r="DA83" s="441"/>
      <c r="DB83" s="417">
        <v>7</v>
      </c>
      <c r="DF83" s="421" t="s">
        <v>407</v>
      </c>
      <c r="DG83" s="421" t="s">
        <v>408</v>
      </c>
      <c r="DH83" s="414" t="s">
        <v>657</v>
      </c>
      <c r="DI83" s="414" t="s">
        <v>670</v>
      </c>
      <c r="DJ83" s="414" t="s">
        <v>664</v>
      </c>
      <c r="DK83" s="423">
        <v>8</v>
      </c>
      <c r="DL83" s="413">
        <v>0.026736111111111113</v>
      </c>
      <c r="DM83" s="456">
        <v>0.03269675925925926</v>
      </c>
      <c r="DN83" s="456">
        <v>0.0059606481481481455</v>
      </c>
      <c r="DO83" s="423">
        <v>3</v>
      </c>
      <c r="DQ83" s="84" t="s">
        <v>202</v>
      </c>
      <c r="DR83" s="84" t="s">
        <v>26</v>
      </c>
      <c r="DS83" s="86" t="s">
        <v>657</v>
      </c>
      <c r="DT83" s="86" t="s">
        <v>670</v>
      </c>
      <c r="DU83" s="86" t="s">
        <v>684</v>
      </c>
      <c r="DV83" s="425"/>
      <c r="EA83" s="84" t="s">
        <v>209</v>
      </c>
      <c r="EB83" s="84" t="s">
        <v>211</v>
      </c>
      <c r="EC83" s="85" t="s">
        <v>657</v>
      </c>
      <c r="ED83" s="86" t="s">
        <v>670</v>
      </c>
      <c r="EE83" s="86" t="s">
        <v>660</v>
      </c>
      <c r="EF83" s="415">
        <v>25</v>
      </c>
      <c r="EG83" s="413">
        <v>0.007847222222222222</v>
      </c>
      <c r="EH83" s="414">
        <v>5</v>
      </c>
      <c r="EM83" s="84" t="s">
        <v>205</v>
      </c>
      <c r="EN83" s="84" t="s">
        <v>693</v>
      </c>
      <c r="EO83" s="85" t="s">
        <v>657</v>
      </c>
      <c r="EP83" s="86" t="s">
        <v>670</v>
      </c>
      <c r="EQ83" s="86" t="s">
        <v>659</v>
      </c>
      <c r="ER83" s="415">
        <v>25</v>
      </c>
      <c r="ES83" s="413">
        <v>0.012152777777777778</v>
      </c>
      <c r="ET83" s="414">
        <v>4</v>
      </c>
      <c r="EU83" s="416"/>
      <c r="EV83" s="457">
        <v>6</v>
      </c>
      <c r="EZ83" s="84" t="s">
        <v>200</v>
      </c>
      <c r="FA83" s="84" t="s">
        <v>214</v>
      </c>
      <c r="FB83" s="85" t="s">
        <v>657</v>
      </c>
      <c r="FC83" s="86" t="s">
        <v>670</v>
      </c>
      <c r="FD83" s="86" t="s">
        <v>659</v>
      </c>
      <c r="FE83" s="415">
        <v>21</v>
      </c>
      <c r="FF83" s="413">
        <v>0.012638888888888889</v>
      </c>
      <c r="FG83" s="414">
        <v>4</v>
      </c>
      <c r="FI83" s="414">
        <v>6</v>
      </c>
      <c r="FM83" s="422" t="s">
        <v>700</v>
      </c>
      <c r="FN83" s="422" t="s">
        <v>701</v>
      </c>
      <c r="FO83" s="423" t="s">
        <v>657</v>
      </c>
      <c r="FP83" s="423" t="s">
        <v>667</v>
      </c>
      <c r="FQ83" s="423" t="s">
        <v>660</v>
      </c>
      <c r="FR83" s="415">
        <v>4</v>
      </c>
      <c r="FS83" s="413">
        <v>0.014328703703703703</v>
      </c>
      <c r="FU83" s="418" t="s">
        <v>181</v>
      </c>
      <c r="FV83" s="418" t="s">
        <v>247</v>
      </c>
      <c r="FW83" s="419" t="s">
        <v>657</v>
      </c>
      <c r="FX83" s="99" t="s">
        <v>652</v>
      </c>
      <c r="FY83" s="94" t="s">
        <v>660</v>
      </c>
      <c r="FZ83" s="415">
        <v>25</v>
      </c>
      <c r="GA83" s="413">
        <v>0.012280092592592592</v>
      </c>
      <c r="GB83" s="414">
        <v>4</v>
      </c>
      <c r="GG83" s="422" t="s">
        <v>554</v>
      </c>
      <c r="GH83" s="422" t="s">
        <v>555</v>
      </c>
      <c r="GI83" s="423" t="s">
        <v>657</v>
      </c>
      <c r="GJ83" s="422" t="s">
        <v>380</v>
      </c>
      <c r="GK83" s="423" t="s">
        <v>684</v>
      </c>
      <c r="GL83" s="423">
        <v>32</v>
      </c>
      <c r="GM83" s="413">
        <v>0.017314814814814814</v>
      </c>
      <c r="GN83" s="456">
        <v>0.02414351851851852</v>
      </c>
      <c r="GO83" s="456">
        <v>0.006828703703703704</v>
      </c>
      <c r="GP83" s="414"/>
      <c r="GR83" s="418" t="s">
        <v>181</v>
      </c>
      <c r="GS83" s="418" t="s">
        <v>247</v>
      </c>
      <c r="GT83" s="419" t="s">
        <v>657</v>
      </c>
      <c r="GU83" s="99" t="s">
        <v>652</v>
      </c>
      <c r="GV83" s="94" t="s">
        <v>660</v>
      </c>
      <c r="GW83" s="415">
        <v>23</v>
      </c>
      <c r="GX83" s="413">
        <v>0.013587962962962963</v>
      </c>
      <c r="GY83" s="414">
        <v>5</v>
      </c>
      <c r="GZ83" s="416"/>
      <c r="HA83" s="414">
        <v>7</v>
      </c>
      <c r="HE83" s="459" t="s">
        <v>577</v>
      </c>
      <c r="HF83" s="459" t="s">
        <v>24</v>
      </c>
      <c r="HG83" s="85" t="s">
        <v>657</v>
      </c>
      <c r="HH83" s="86" t="s">
        <v>670</v>
      </c>
      <c r="HI83" s="86" t="s">
        <v>664</v>
      </c>
      <c r="HJ83" s="414">
        <v>30</v>
      </c>
      <c r="HK83" s="413">
        <v>0.023067129629629635</v>
      </c>
      <c r="HL83" s="460">
        <v>0.04245370370370371</v>
      </c>
      <c r="HM83" s="460">
        <v>0.019386574074074073</v>
      </c>
      <c r="HP83" s="84" t="s">
        <v>175</v>
      </c>
      <c r="HQ83" s="84" t="s">
        <v>767</v>
      </c>
      <c r="HR83" s="86" t="s">
        <v>657</v>
      </c>
      <c r="HS83" s="86" t="s">
        <v>670</v>
      </c>
      <c r="HT83" s="86" t="s">
        <v>659</v>
      </c>
      <c r="HU83" s="415">
        <v>26</v>
      </c>
      <c r="HV83" s="413">
        <v>0.0184375</v>
      </c>
      <c r="HW83" s="414">
        <v>4</v>
      </c>
      <c r="HX83" s="416"/>
      <c r="HY83" s="414">
        <v>6</v>
      </c>
      <c r="IC83" s="84" t="s">
        <v>209</v>
      </c>
      <c r="ID83" s="84" t="s">
        <v>211</v>
      </c>
      <c r="IE83" s="85" t="s">
        <v>657</v>
      </c>
      <c r="IF83" s="86" t="s">
        <v>670</v>
      </c>
      <c r="IG83" s="86" t="s">
        <v>660</v>
      </c>
      <c r="IH83" s="415">
        <v>31</v>
      </c>
      <c r="II83" s="413">
        <v>0.0121875</v>
      </c>
      <c r="IJ83" s="414">
        <v>8</v>
      </c>
      <c r="IK83" s="416"/>
      <c r="IL83" s="414">
        <v>9</v>
      </c>
      <c r="IQ83" s="611" t="s">
        <v>437</v>
      </c>
      <c r="IR83" s="611" t="s">
        <v>584</v>
      </c>
    </row>
    <row r="84" spans="1:252" ht="14.25" customHeight="1">
      <c r="A84" s="429" t="s">
        <v>500</v>
      </c>
      <c r="B84" s="429" t="s">
        <v>501</v>
      </c>
      <c r="C84" s="431" t="s">
        <v>651</v>
      </c>
      <c r="D84" s="431" t="s">
        <v>663</v>
      </c>
      <c r="E84" s="431" t="s">
        <v>659</v>
      </c>
      <c r="F84" s="423">
        <v>4</v>
      </c>
      <c r="G84" s="437">
        <v>0.008888888888888889</v>
      </c>
      <c r="H84" s="423">
        <v>10</v>
      </c>
      <c r="I84" s="431">
        <v>2</v>
      </c>
      <c r="J84" s="422" t="s">
        <v>664</v>
      </c>
      <c r="K84" s="422">
        <v>120</v>
      </c>
      <c r="M84" s="429" t="s">
        <v>166</v>
      </c>
      <c r="N84" s="429" t="s">
        <v>387</v>
      </c>
      <c r="O84" s="440" t="s">
        <v>657</v>
      </c>
      <c r="P84" s="431" t="s">
        <v>667</v>
      </c>
      <c r="Q84" s="431" t="s">
        <v>659</v>
      </c>
      <c r="R84" s="423">
        <v>15</v>
      </c>
      <c r="S84" s="437">
        <v>0.010671296296296297</v>
      </c>
      <c r="T84" s="423">
        <v>6</v>
      </c>
      <c r="U84" s="441"/>
      <c r="Y84" s="436" t="s">
        <v>338</v>
      </c>
      <c r="Z84" s="436"/>
      <c r="AA84" s="473"/>
      <c r="AB84" s="432"/>
      <c r="AC84" s="432" t="s">
        <v>380</v>
      </c>
      <c r="AD84" s="427">
        <v>21</v>
      </c>
      <c r="AE84" s="439">
        <v>0.05004629629629629</v>
      </c>
      <c r="AF84" s="432">
        <v>10</v>
      </c>
      <c r="AJ84" s="429" t="s">
        <v>504</v>
      </c>
      <c r="AK84" s="429" t="s">
        <v>693</v>
      </c>
      <c r="AL84" s="442" t="s">
        <v>657</v>
      </c>
      <c r="AM84" s="431" t="s">
        <v>652</v>
      </c>
      <c r="AN84" s="431" t="s">
        <v>659</v>
      </c>
      <c r="AO84" s="423">
        <v>9</v>
      </c>
      <c r="AP84" s="437">
        <v>0.009872685185185186</v>
      </c>
      <c r="AQ84" s="423">
        <v>8</v>
      </c>
      <c r="AR84" s="441"/>
      <c r="AV84" s="488" t="s">
        <v>661</v>
      </c>
      <c r="AW84" s="488" t="s">
        <v>339</v>
      </c>
      <c r="AX84" s="423" t="s">
        <v>657</v>
      </c>
      <c r="AY84" s="445" t="s">
        <v>667</v>
      </c>
      <c r="AZ84" s="445" t="s">
        <v>660</v>
      </c>
      <c r="BA84" s="423">
        <v>80</v>
      </c>
      <c r="BB84" s="434">
        <v>12.33</v>
      </c>
      <c r="BC84" s="434">
        <v>21.23</v>
      </c>
      <c r="BD84" s="434">
        <v>8.5</v>
      </c>
      <c r="BF84" s="443"/>
      <c r="BG84" s="469" t="s">
        <v>614</v>
      </c>
      <c r="BH84" s="469" t="s">
        <v>501</v>
      </c>
      <c r="BI84" s="423" t="s">
        <v>657</v>
      </c>
      <c r="BJ84" s="462" t="s">
        <v>663</v>
      </c>
      <c r="BK84" s="465" t="s">
        <v>659</v>
      </c>
      <c r="BL84" s="446">
        <v>5</v>
      </c>
      <c r="BM84" s="434">
        <v>9.46</v>
      </c>
      <c r="BN84" s="423">
        <v>4</v>
      </c>
      <c r="BO84" s="441">
        <v>1</v>
      </c>
      <c r="BP84" s="423">
        <v>6</v>
      </c>
      <c r="BQ84" s="423" t="s">
        <v>664</v>
      </c>
      <c r="BR84" s="423">
        <v>50</v>
      </c>
      <c r="BT84" s="447" t="s">
        <v>277</v>
      </c>
      <c r="BU84" s="447" t="s">
        <v>551</v>
      </c>
      <c r="BV84" s="448" t="s">
        <v>657</v>
      </c>
      <c r="BW84" s="448" t="s">
        <v>380</v>
      </c>
      <c r="BX84" s="449" t="s">
        <v>659</v>
      </c>
      <c r="BY84" s="423">
        <v>43</v>
      </c>
      <c r="BZ84" s="450">
        <v>26.38</v>
      </c>
      <c r="CA84" s="423">
        <v>1</v>
      </c>
      <c r="CB84" s="441"/>
      <c r="CC84" s="431"/>
      <c r="CF84" s="474" t="s">
        <v>215</v>
      </c>
      <c r="CG84" s="474" t="s">
        <v>562</v>
      </c>
      <c r="CH84" s="423" t="s">
        <v>657</v>
      </c>
      <c r="CI84" s="475" t="s">
        <v>667</v>
      </c>
      <c r="CJ84" s="475" t="s">
        <v>659</v>
      </c>
      <c r="CK84" s="438">
        <v>37</v>
      </c>
      <c r="CL84" s="450">
        <v>15.56</v>
      </c>
      <c r="CM84" s="431">
        <v>1</v>
      </c>
      <c r="CN84" s="441"/>
      <c r="CO84" s="431"/>
      <c r="CP84" s="431"/>
      <c r="CQ84" s="431"/>
      <c r="CS84" s="481" t="s">
        <v>601</v>
      </c>
      <c r="CT84" s="481" t="s">
        <v>469</v>
      </c>
      <c r="CU84" s="454" t="s">
        <v>657</v>
      </c>
      <c r="CV84" s="472" t="s">
        <v>380</v>
      </c>
      <c r="CW84" s="478" t="s">
        <v>659</v>
      </c>
      <c r="CX84" s="423">
        <v>33</v>
      </c>
      <c r="CY84" s="455">
        <v>31</v>
      </c>
      <c r="CZ84" s="417">
        <v>4</v>
      </c>
      <c r="DA84" s="441"/>
      <c r="DB84" s="417">
        <v>6</v>
      </c>
      <c r="DF84" s="421" t="s">
        <v>462</v>
      </c>
      <c r="DG84" s="421" t="s">
        <v>463</v>
      </c>
      <c r="DH84" s="414" t="s">
        <v>657</v>
      </c>
      <c r="DI84" s="414" t="s">
        <v>380</v>
      </c>
      <c r="DJ84" s="414" t="s">
        <v>684</v>
      </c>
      <c r="DK84" s="423">
        <v>9</v>
      </c>
      <c r="DL84" s="413">
        <v>0.028136574074074074</v>
      </c>
      <c r="DM84" s="456">
        <v>0.0327662037037037</v>
      </c>
      <c r="DN84" s="456">
        <v>0.004629629629629626</v>
      </c>
      <c r="DO84" s="423">
        <v>2</v>
      </c>
      <c r="DQ84" s="84" t="s">
        <v>212</v>
      </c>
      <c r="DR84" s="84" t="s">
        <v>213</v>
      </c>
      <c r="DS84" s="86" t="s">
        <v>657</v>
      </c>
      <c r="DT84" s="86" t="s">
        <v>670</v>
      </c>
      <c r="DU84" s="86" t="s">
        <v>684</v>
      </c>
      <c r="DV84" s="425"/>
      <c r="EA84" s="84" t="s">
        <v>168</v>
      </c>
      <c r="EB84" s="84" t="s">
        <v>206</v>
      </c>
      <c r="EC84" s="85" t="s">
        <v>657</v>
      </c>
      <c r="ED84" s="86" t="s">
        <v>663</v>
      </c>
      <c r="EE84" s="86" t="s">
        <v>659</v>
      </c>
      <c r="EF84" s="415">
        <v>26</v>
      </c>
      <c r="EG84" s="413">
        <v>0.007951388888888888</v>
      </c>
      <c r="EH84" s="414">
        <v>1</v>
      </c>
      <c r="EM84" s="84" t="s">
        <v>63</v>
      </c>
      <c r="EN84" s="84" t="s">
        <v>64</v>
      </c>
      <c r="EO84" s="85" t="s">
        <v>657</v>
      </c>
      <c r="EP84" s="86" t="s">
        <v>670</v>
      </c>
      <c r="EQ84" s="86" t="s">
        <v>660</v>
      </c>
      <c r="ER84" s="415">
        <v>26</v>
      </c>
      <c r="ES84" s="413">
        <v>0.012337962962962962</v>
      </c>
      <c r="ET84" s="414">
        <v>3</v>
      </c>
      <c r="EU84" s="416"/>
      <c r="EV84" s="457">
        <v>5</v>
      </c>
      <c r="EZ84" s="84" t="s">
        <v>168</v>
      </c>
      <c r="FA84" s="84" t="s">
        <v>206</v>
      </c>
      <c r="FB84" s="85" t="s">
        <v>657</v>
      </c>
      <c r="FC84" s="86" t="s">
        <v>663</v>
      </c>
      <c r="FD84" s="86" t="s">
        <v>659</v>
      </c>
      <c r="FE84" s="415">
        <v>22</v>
      </c>
      <c r="FF84" s="413">
        <v>0.01275462962962963</v>
      </c>
      <c r="FG84" s="414">
        <v>1</v>
      </c>
      <c r="FI84" s="414">
        <v>4</v>
      </c>
      <c r="FM84" s="422" t="s">
        <v>518</v>
      </c>
      <c r="FN84" s="422" t="s">
        <v>519</v>
      </c>
      <c r="FO84" s="423" t="s">
        <v>657</v>
      </c>
      <c r="FP84" s="423" t="s">
        <v>663</v>
      </c>
      <c r="FQ84" s="423" t="s">
        <v>653</v>
      </c>
      <c r="FR84" s="415">
        <v>5</v>
      </c>
      <c r="FS84" s="413">
        <v>0.014432870370370372</v>
      </c>
      <c r="FU84" s="84" t="s">
        <v>437</v>
      </c>
      <c r="FV84" s="84" t="s">
        <v>584</v>
      </c>
      <c r="FW84" s="86" t="s">
        <v>657</v>
      </c>
      <c r="FX84" s="86" t="s">
        <v>667</v>
      </c>
      <c r="FY84" s="86" t="s">
        <v>659</v>
      </c>
      <c r="FZ84" s="415">
        <v>26</v>
      </c>
      <c r="GA84" s="413">
        <v>0.012314814814814815</v>
      </c>
      <c r="GB84" s="414">
        <v>4</v>
      </c>
      <c r="GG84" s="422" t="s">
        <v>61</v>
      </c>
      <c r="GH84" s="422" t="s">
        <v>62</v>
      </c>
      <c r="GI84" s="423" t="s">
        <v>657</v>
      </c>
      <c r="GJ84" s="422" t="s">
        <v>667</v>
      </c>
      <c r="GK84" s="423" t="s">
        <v>659</v>
      </c>
      <c r="GL84" s="423">
        <v>33</v>
      </c>
      <c r="GM84" s="413">
        <v>0.012395833333333333</v>
      </c>
      <c r="GN84" s="456">
        <v>0.02414351851851852</v>
      </c>
      <c r="GO84" s="456">
        <v>0.011747685185185186</v>
      </c>
      <c r="GP84" s="414"/>
      <c r="GR84" s="84" t="s">
        <v>209</v>
      </c>
      <c r="GS84" s="84" t="s">
        <v>279</v>
      </c>
      <c r="GT84" s="85" t="s">
        <v>657</v>
      </c>
      <c r="GU84" s="86" t="s">
        <v>670</v>
      </c>
      <c r="GV84" s="86" t="s">
        <v>664</v>
      </c>
      <c r="GW84" s="415">
        <v>24</v>
      </c>
      <c r="GX84" s="413">
        <v>0.013657407407407408</v>
      </c>
      <c r="GY84" s="414">
        <v>5</v>
      </c>
      <c r="GZ84" s="416"/>
      <c r="HA84" s="414">
        <v>7</v>
      </c>
      <c r="HE84" s="459" t="s">
        <v>438</v>
      </c>
      <c r="HF84" s="459" t="s">
        <v>439</v>
      </c>
      <c r="HG84" s="86" t="s">
        <v>657</v>
      </c>
      <c r="HH84" s="86" t="s">
        <v>380</v>
      </c>
      <c r="HI84" s="86" t="s">
        <v>660</v>
      </c>
      <c r="HJ84" s="414">
        <v>31</v>
      </c>
      <c r="HK84" s="413">
        <v>0.029479166666666667</v>
      </c>
      <c r="HL84" s="460">
        <v>0.0425</v>
      </c>
      <c r="HM84" s="460">
        <v>0.013020833333333334</v>
      </c>
      <c r="HP84" s="84" t="s">
        <v>518</v>
      </c>
      <c r="HQ84" s="84" t="s">
        <v>394</v>
      </c>
      <c r="HR84" s="86" t="s">
        <v>657</v>
      </c>
      <c r="HS84" s="86" t="s">
        <v>380</v>
      </c>
      <c r="HT84" s="86" t="s">
        <v>684</v>
      </c>
      <c r="HU84" s="415">
        <v>27</v>
      </c>
      <c r="HV84" s="413">
        <v>0.01869212962962963</v>
      </c>
      <c r="HW84" s="414">
        <v>4</v>
      </c>
      <c r="HX84" s="416"/>
      <c r="HY84" s="414">
        <v>6</v>
      </c>
      <c r="IC84" s="84" t="s">
        <v>514</v>
      </c>
      <c r="ID84" s="84" t="s">
        <v>512</v>
      </c>
      <c r="IE84" s="85" t="s">
        <v>657</v>
      </c>
      <c r="IF84" s="86" t="s">
        <v>663</v>
      </c>
      <c r="IG84" s="86" t="s">
        <v>664</v>
      </c>
      <c r="IH84" s="415">
        <v>32</v>
      </c>
      <c r="II84" s="413">
        <v>0.012280092592592592</v>
      </c>
      <c r="IJ84" s="414">
        <v>1</v>
      </c>
      <c r="IK84" s="416"/>
      <c r="IL84" s="414"/>
      <c r="IQ84" s="611" t="s">
        <v>166</v>
      </c>
      <c r="IR84" s="611" t="s">
        <v>387</v>
      </c>
    </row>
    <row r="85" spans="1:252" ht="14.25" customHeight="1">
      <c r="A85" s="429" t="s">
        <v>511</v>
      </c>
      <c r="B85" s="429" t="s">
        <v>512</v>
      </c>
      <c r="C85" s="431" t="s">
        <v>651</v>
      </c>
      <c r="D85" s="431" t="s">
        <v>663</v>
      </c>
      <c r="E85" s="431" t="s">
        <v>664</v>
      </c>
      <c r="F85" s="423">
        <v>5</v>
      </c>
      <c r="G85" s="437">
        <v>0.008923611111111111</v>
      </c>
      <c r="H85" s="423">
        <v>8</v>
      </c>
      <c r="I85" s="431">
        <v>1</v>
      </c>
      <c r="J85" s="422" t="s">
        <v>684</v>
      </c>
      <c r="K85" s="422">
        <v>56</v>
      </c>
      <c r="M85" s="429" t="s">
        <v>513</v>
      </c>
      <c r="N85" s="429" t="s">
        <v>167</v>
      </c>
      <c r="O85" s="423" t="s">
        <v>657</v>
      </c>
      <c r="P85" s="431" t="s">
        <v>652</v>
      </c>
      <c r="Q85" s="431" t="s">
        <v>664</v>
      </c>
      <c r="R85" s="423">
        <v>16</v>
      </c>
      <c r="S85" s="437">
        <v>0.011076388888888887</v>
      </c>
      <c r="T85" s="423">
        <v>6</v>
      </c>
      <c r="U85" s="441"/>
      <c r="Y85" s="429" t="s">
        <v>484</v>
      </c>
      <c r="Z85" s="429" t="s">
        <v>485</v>
      </c>
      <c r="AA85" s="442" t="s">
        <v>657</v>
      </c>
      <c r="AB85" s="431" t="s">
        <v>380</v>
      </c>
      <c r="AC85" s="431" t="s">
        <v>659</v>
      </c>
      <c r="AD85" s="438"/>
      <c r="AJ85" s="429" t="s">
        <v>418</v>
      </c>
      <c r="AK85" s="429" t="s">
        <v>419</v>
      </c>
      <c r="AL85" s="431" t="s">
        <v>340</v>
      </c>
      <c r="AM85" s="431" t="s">
        <v>663</v>
      </c>
      <c r="AN85" s="431" t="s">
        <v>664</v>
      </c>
      <c r="AO85" s="423">
        <v>10</v>
      </c>
      <c r="AP85" s="437">
        <v>0.009930555555555555</v>
      </c>
      <c r="AQ85" s="423" t="s">
        <v>341</v>
      </c>
      <c r="AR85" s="441"/>
      <c r="AV85" s="422" t="s">
        <v>234</v>
      </c>
      <c r="AW85" s="422" t="s">
        <v>251</v>
      </c>
      <c r="AX85" s="423" t="s">
        <v>657</v>
      </c>
      <c r="AY85" s="423" t="s">
        <v>670</v>
      </c>
      <c r="AZ85" s="423" t="s">
        <v>664</v>
      </c>
      <c r="BA85" s="423">
        <v>81</v>
      </c>
      <c r="BB85" s="434">
        <v>16.27</v>
      </c>
      <c r="BC85" s="434">
        <v>21.27</v>
      </c>
      <c r="BD85" s="434">
        <v>5</v>
      </c>
      <c r="BF85" s="443"/>
      <c r="BG85" s="469" t="s">
        <v>504</v>
      </c>
      <c r="BH85" s="469" t="s">
        <v>693</v>
      </c>
      <c r="BI85" s="423" t="s">
        <v>657</v>
      </c>
      <c r="BJ85" s="462" t="s">
        <v>652</v>
      </c>
      <c r="BK85" s="463" t="s">
        <v>659</v>
      </c>
      <c r="BL85" s="446">
        <v>6</v>
      </c>
      <c r="BM85" s="434">
        <v>9.51</v>
      </c>
      <c r="BN85" s="423">
        <v>10</v>
      </c>
      <c r="BO85" s="441"/>
      <c r="BP85" s="423">
        <v>10</v>
      </c>
      <c r="BQ85" s="423" t="s">
        <v>684</v>
      </c>
      <c r="BR85" s="423">
        <v>53</v>
      </c>
      <c r="BT85" s="447" t="s">
        <v>612</v>
      </c>
      <c r="BU85" s="447" t="s">
        <v>129</v>
      </c>
      <c r="BV85" s="448" t="s">
        <v>657</v>
      </c>
      <c r="BW85" s="448" t="s">
        <v>380</v>
      </c>
      <c r="BX85" s="449" t="s">
        <v>660</v>
      </c>
      <c r="BY85" s="423">
        <v>44</v>
      </c>
      <c r="BZ85" s="450">
        <v>27.23</v>
      </c>
      <c r="CA85" s="423">
        <v>1</v>
      </c>
      <c r="CB85" s="441"/>
      <c r="CC85" s="449"/>
      <c r="CF85" s="429" t="s">
        <v>225</v>
      </c>
      <c r="CG85" s="422" t="s">
        <v>489</v>
      </c>
      <c r="CH85" s="423" t="s">
        <v>657</v>
      </c>
      <c r="CI85" s="423" t="s">
        <v>670</v>
      </c>
      <c r="CJ85" s="423" t="s">
        <v>660</v>
      </c>
      <c r="CK85" s="438">
        <v>38</v>
      </c>
      <c r="CL85" s="450">
        <v>16.52</v>
      </c>
      <c r="CM85" s="431">
        <v>5</v>
      </c>
      <c r="CN85" s="441"/>
      <c r="CO85" s="478">
        <v>7</v>
      </c>
      <c r="CP85" s="431"/>
      <c r="CQ85" s="431"/>
      <c r="CS85" s="484" t="s">
        <v>614</v>
      </c>
      <c r="CT85" s="484" t="s">
        <v>615</v>
      </c>
      <c r="CU85" s="454" t="s">
        <v>657</v>
      </c>
      <c r="CV85" s="454" t="s">
        <v>380</v>
      </c>
      <c r="CW85" s="454" t="s">
        <v>684</v>
      </c>
      <c r="CX85" s="423">
        <v>34</v>
      </c>
      <c r="CY85" s="455">
        <v>31.28</v>
      </c>
      <c r="CZ85" s="417">
        <v>3</v>
      </c>
      <c r="DA85" s="441"/>
      <c r="DB85" s="417">
        <v>5</v>
      </c>
      <c r="DF85" s="421" t="s">
        <v>518</v>
      </c>
      <c r="DG85" s="421" t="s">
        <v>358</v>
      </c>
      <c r="DH85" s="414" t="s">
        <v>657</v>
      </c>
      <c r="DI85" s="414" t="s">
        <v>670</v>
      </c>
      <c r="DJ85" s="414" t="s">
        <v>659</v>
      </c>
      <c r="DK85" s="423">
        <v>10</v>
      </c>
      <c r="DL85" s="413">
        <v>0.02327546296296296</v>
      </c>
      <c r="DM85" s="456">
        <v>0.032824074074074075</v>
      </c>
      <c r="DN85" s="456">
        <v>0.009548611111111115</v>
      </c>
      <c r="DO85" s="423">
        <v>1</v>
      </c>
      <c r="DQ85" s="92" t="s">
        <v>679</v>
      </c>
      <c r="DR85" s="92"/>
      <c r="DS85" s="480"/>
      <c r="DT85" s="480" t="s">
        <v>652</v>
      </c>
      <c r="DU85" s="480">
        <v>4</v>
      </c>
      <c r="DV85" s="425">
        <v>0.030868055555555555</v>
      </c>
      <c r="DW85" s="412">
        <v>10</v>
      </c>
      <c r="EA85" s="84" t="s">
        <v>63</v>
      </c>
      <c r="EB85" s="84" t="s">
        <v>64</v>
      </c>
      <c r="EC85" s="85" t="s">
        <v>657</v>
      </c>
      <c r="ED85" s="86" t="s">
        <v>670</v>
      </c>
      <c r="EE85" s="86" t="s">
        <v>660</v>
      </c>
      <c r="EF85" s="415">
        <v>27</v>
      </c>
      <c r="EG85" s="413">
        <v>0.00818287037037037</v>
      </c>
      <c r="EH85" s="414">
        <v>4</v>
      </c>
      <c r="EM85" s="84" t="s">
        <v>577</v>
      </c>
      <c r="EN85" s="84" t="s">
        <v>578</v>
      </c>
      <c r="EO85" s="85" t="s">
        <v>657</v>
      </c>
      <c r="EP85" s="86" t="s">
        <v>670</v>
      </c>
      <c r="EQ85" s="86" t="s">
        <v>660</v>
      </c>
      <c r="ER85" s="415">
        <v>27</v>
      </c>
      <c r="ES85" s="413">
        <v>0.012465277777777777</v>
      </c>
      <c r="ET85" s="414">
        <v>1</v>
      </c>
      <c r="EU85" s="416"/>
      <c r="EV85" s="457">
        <v>4</v>
      </c>
      <c r="EZ85" s="93" t="s">
        <v>596</v>
      </c>
      <c r="FA85" s="93" t="s">
        <v>99</v>
      </c>
      <c r="FB85" s="99" t="s">
        <v>657</v>
      </c>
      <c r="FC85" s="99" t="s">
        <v>380</v>
      </c>
      <c r="FD85" s="94" t="s">
        <v>664</v>
      </c>
      <c r="FE85" s="415">
        <v>23</v>
      </c>
      <c r="FF85" s="413">
        <v>0.013020833333333334</v>
      </c>
      <c r="FG85" s="414">
        <v>8</v>
      </c>
      <c r="FI85" s="414">
        <v>9</v>
      </c>
      <c r="FM85" s="422" t="s">
        <v>500</v>
      </c>
      <c r="FN85" s="422" t="s">
        <v>308</v>
      </c>
      <c r="FO85" s="423" t="s">
        <v>657</v>
      </c>
      <c r="FP85" s="423" t="s">
        <v>670</v>
      </c>
      <c r="FQ85" s="423" t="s">
        <v>684</v>
      </c>
      <c r="FR85" s="415">
        <v>6</v>
      </c>
      <c r="FS85" s="413">
        <v>0.014710648148148148</v>
      </c>
      <c r="FU85" s="84" t="s">
        <v>171</v>
      </c>
      <c r="FV85" s="84" t="s">
        <v>172</v>
      </c>
      <c r="FW85" s="85" t="s">
        <v>657</v>
      </c>
      <c r="FX85" s="86" t="s">
        <v>670</v>
      </c>
      <c r="FY85" s="86" t="s">
        <v>664</v>
      </c>
      <c r="FZ85" s="415">
        <v>27</v>
      </c>
      <c r="GA85" s="413">
        <v>0.012372685185185186</v>
      </c>
      <c r="GB85" s="414">
        <v>5</v>
      </c>
      <c r="GG85" s="422" t="s">
        <v>462</v>
      </c>
      <c r="GH85" s="422" t="s">
        <v>463</v>
      </c>
      <c r="GI85" s="423" t="s">
        <v>657</v>
      </c>
      <c r="GJ85" s="422" t="s">
        <v>380</v>
      </c>
      <c r="GK85" s="423" t="s">
        <v>684</v>
      </c>
      <c r="GL85" s="423">
        <v>34</v>
      </c>
      <c r="GM85" s="413">
        <v>0.01640046296296296</v>
      </c>
      <c r="GN85" s="456">
        <v>0.02415509259259259</v>
      </c>
      <c r="GO85" s="456">
        <v>0.007754629629629629</v>
      </c>
      <c r="GP85" s="414"/>
      <c r="GR85" s="84" t="s">
        <v>593</v>
      </c>
      <c r="GS85" s="84" t="s">
        <v>608</v>
      </c>
      <c r="GT85" s="86" t="s">
        <v>657</v>
      </c>
      <c r="GU85" s="86" t="s">
        <v>380</v>
      </c>
      <c r="GV85" s="86" t="s">
        <v>684</v>
      </c>
      <c r="GW85" s="415">
        <v>25</v>
      </c>
      <c r="GX85" s="413">
        <v>0.014039351851851851</v>
      </c>
      <c r="GY85" s="414">
        <v>6</v>
      </c>
      <c r="GZ85" s="416"/>
      <c r="HA85" s="414">
        <v>8</v>
      </c>
      <c r="HE85" s="459" t="s">
        <v>22</v>
      </c>
      <c r="HF85" s="459" t="s">
        <v>165</v>
      </c>
      <c r="HG85" s="85" t="s">
        <v>657</v>
      </c>
      <c r="HH85" s="86" t="s">
        <v>670</v>
      </c>
      <c r="HI85" s="86" t="s">
        <v>660</v>
      </c>
      <c r="HJ85" s="414">
        <v>32</v>
      </c>
      <c r="HK85" s="413">
        <v>0.026759259259259257</v>
      </c>
      <c r="HL85" s="460">
        <v>0.04273148148148148</v>
      </c>
      <c r="HM85" s="460">
        <v>0.015972222222222224</v>
      </c>
      <c r="HP85" s="84" t="s">
        <v>301</v>
      </c>
      <c r="HQ85" s="84" t="s">
        <v>302</v>
      </c>
      <c r="HR85" s="85" t="s">
        <v>657</v>
      </c>
      <c r="HS85" s="86" t="s">
        <v>380</v>
      </c>
      <c r="HT85" s="86" t="s">
        <v>659</v>
      </c>
      <c r="HU85" s="415">
        <v>28</v>
      </c>
      <c r="HV85" s="413">
        <v>0.018958333333333334</v>
      </c>
      <c r="HW85" s="414">
        <v>3</v>
      </c>
      <c r="HX85" s="416"/>
      <c r="HY85" s="414">
        <v>5</v>
      </c>
      <c r="IC85" s="84" t="s">
        <v>205</v>
      </c>
      <c r="ID85" s="84" t="s">
        <v>693</v>
      </c>
      <c r="IE85" s="85" t="s">
        <v>657</v>
      </c>
      <c r="IF85" s="86" t="s">
        <v>670</v>
      </c>
      <c r="IG85" s="86" t="s">
        <v>659</v>
      </c>
      <c r="IH85" s="415">
        <v>33</v>
      </c>
      <c r="II85" s="413">
        <v>0.01244212962962963</v>
      </c>
      <c r="IJ85" s="414">
        <v>6</v>
      </c>
      <c r="IK85" s="416"/>
      <c r="IL85" s="414">
        <v>8</v>
      </c>
      <c r="IQ85" s="611" t="s">
        <v>27</v>
      </c>
      <c r="IR85" s="611" t="s">
        <v>780</v>
      </c>
    </row>
    <row r="86" spans="1:256" ht="14.25" customHeight="1">
      <c r="A86" s="429" t="s">
        <v>513</v>
      </c>
      <c r="B86" s="429" t="s">
        <v>650</v>
      </c>
      <c r="C86" s="431" t="s">
        <v>651</v>
      </c>
      <c r="D86" s="431" t="s">
        <v>663</v>
      </c>
      <c r="E86" s="431" t="s">
        <v>653</v>
      </c>
      <c r="F86" s="423">
        <v>6</v>
      </c>
      <c r="G86" s="437">
        <v>0.009351851851851853</v>
      </c>
      <c r="H86" s="423">
        <v>6</v>
      </c>
      <c r="I86" s="431"/>
      <c r="J86" s="422"/>
      <c r="M86" s="429" t="s">
        <v>168</v>
      </c>
      <c r="N86" s="429" t="s">
        <v>520</v>
      </c>
      <c r="O86" s="423" t="s">
        <v>657</v>
      </c>
      <c r="P86" s="431" t="s">
        <v>667</v>
      </c>
      <c r="Q86" s="431" t="s">
        <v>664</v>
      </c>
      <c r="R86" s="423">
        <v>17</v>
      </c>
      <c r="S86" s="437">
        <v>0.011111111111111112</v>
      </c>
      <c r="T86" s="423">
        <v>5</v>
      </c>
      <c r="U86" s="441"/>
      <c r="Y86" s="429" t="s">
        <v>470</v>
      </c>
      <c r="Z86" s="429" t="s">
        <v>471</v>
      </c>
      <c r="AA86" s="442" t="s">
        <v>657</v>
      </c>
      <c r="AB86" s="431" t="s">
        <v>380</v>
      </c>
      <c r="AC86" s="431" t="s">
        <v>659</v>
      </c>
      <c r="AD86" s="438"/>
      <c r="AJ86" s="429" t="s">
        <v>511</v>
      </c>
      <c r="AK86" s="429" t="s">
        <v>512</v>
      </c>
      <c r="AL86" s="442" t="s">
        <v>657</v>
      </c>
      <c r="AM86" s="431" t="s">
        <v>663</v>
      </c>
      <c r="AN86" s="431" t="s">
        <v>664</v>
      </c>
      <c r="AO86" s="423">
        <v>11</v>
      </c>
      <c r="AP86" s="437">
        <v>0.009953703703703704</v>
      </c>
      <c r="AQ86" s="423">
        <v>1</v>
      </c>
      <c r="AR86" s="441"/>
      <c r="AV86" s="461" t="s">
        <v>448</v>
      </c>
      <c r="AW86" s="461" t="s">
        <v>449</v>
      </c>
      <c r="AX86" s="423" t="s">
        <v>657</v>
      </c>
      <c r="AY86" s="462" t="s">
        <v>663</v>
      </c>
      <c r="AZ86" s="463" t="s">
        <v>659</v>
      </c>
      <c r="BA86" s="423">
        <v>82</v>
      </c>
      <c r="BB86" s="434">
        <v>21.07</v>
      </c>
      <c r="BC86" s="434">
        <v>21.27</v>
      </c>
      <c r="BD86" s="434">
        <v>0.2</v>
      </c>
      <c r="BF86" s="443"/>
      <c r="BG86" s="433" t="s">
        <v>579</v>
      </c>
      <c r="BH86" s="433" t="s">
        <v>580</v>
      </c>
      <c r="BI86" s="423" t="s">
        <v>657</v>
      </c>
      <c r="BJ86" s="423" t="s">
        <v>663</v>
      </c>
      <c r="BK86" s="423" t="s">
        <v>659</v>
      </c>
      <c r="BL86" s="446">
        <v>7</v>
      </c>
      <c r="BM86" s="434">
        <v>9.53</v>
      </c>
      <c r="BN86" s="423">
        <v>3</v>
      </c>
      <c r="BO86" s="441"/>
      <c r="BP86" s="423">
        <v>5</v>
      </c>
      <c r="BQ86" s="482"/>
      <c r="BT86" s="447" t="s">
        <v>620</v>
      </c>
      <c r="BU86" s="447" t="s">
        <v>463</v>
      </c>
      <c r="BV86" s="448" t="s">
        <v>657</v>
      </c>
      <c r="BW86" s="448" t="s">
        <v>380</v>
      </c>
      <c r="BX86" s="449" t="s">
        <v>684</v>
      </c>
      <c r="BY86" s="423">
        <v>45</v>
      </c>
      <c r="BZ86" s="450">
        <v>27.32</v>
      </c>
      <c r="CA86" s="423">
        <v>1</v>
      </c>
      <c r="CB86" s="441"/>
      <c r="CC86" s="449"/>
      <c r="CF86" s="519" t="s">
        <v>147</v>
      </c>
      <c r="CG86" s="470"/>
      <c r="CH86" s="431"/>
      <c r="CI86" s="431"/>
      <c r="CJ86" s="431"/>
      <c r="CK86" s="522"/>
      <c r="CL86" s="450"/>
      <c r="CM86" s="431"/>
      <c r="CN86" s="431"/>
      <c r="CO86" s="431"/>
      <c r="CP86" s="483"/>
      <c r="CQ86" s="429"/>
      <c r="CS86" s="447" t="s">
        <v>607</v>
      </c>
      <c r="CT86" s="447" t="s">
        <v>608</v>
      </c>
      <c r="CU86" s="454" t="s">
        <v>657</v>
      </c>
      <c r="CV86" s="472" t="s">
        <v>667</v>
      </c>
      <c r="CW86" s="449" t="s">
        <v>660</v>
      </c>
      <c r="CX86" s="423">
        <v>35</v>
      </c>
      <c r="CY86" s="455">
        <v>31.51</v>
      </c>
      <c r="CZ86" s="417">
        <v>1</v>
      </c>
      <c r="DA86" s="441"/>
      <c r="DB86" s="417">
        <v>3</v>
      </c>
      <c r="DF86" s="421" t="s">
        <v>390</v>
      </c>
      <c r="DG86" s="421" t="s">
        <v>182</v>
      </c>
      <c r="DH86" s="414" t="s">
        <v>657</v>
      </c>
      <c r="DI86" s="414" t="s">
        <v>670</v>
      </c>
      <c r="DJ86" s="414" t="s">
        <v>660</v>
      </c>
      <c r="DK86" s="423">
        <v>11</v>
      </c>
      <c r="DL86" s="413">
        <v>0.02355324074074074</v>
      </c>
      <c r="DM86" s="456">
        <v>0.03292824074074074</v>
      </c>
      <c r="DN86" s="456">
        <v>0.009375</v>
      </c>
      <c r="DQ86" s="84" t="s">
        <v>295</v>
      </c>
      <c r="DR86" s="84" t="s">
        <v>686</v>
      </c>
      <c r="DS86" s="86" t="s">
        <v>657</v>
      </c>
      <c r="DT86" s="86" t="s">
        <v>652</v>
      </c>
      <c r="DU86" s="86" t="s">
        <v>660</v>
      </c>
      <c r="DV86" s="425"/>
      <c r="EA86" s="84" t="s">
        <v>612</v>
      </c>
      <c r="EB86" s="84" t="s">
        <v>560</v>
      </c>
      <c r="EC86" s="85" t="s">
        <v>657</v>
      </c>
      <c r="ED86" s="86" t="s">
        <v>670</v>
      </c>
      <c r="EE86" s="86" t="s">
        <v>664</v>
      </c>
      <c r="EF86" s="415">
        <v>28</v>
      </c>
      <c r="EG86" s="413">
        <v>0.00837962962962963</v>
      </c>
      <c r="EH86" s="414">
        <v>3</v>
      </c>
      <c r="EM86" s="84" t="s">
        <v>584</v>
      </c>
      <c r="EN86" s="84" t="s">
        <v>585</v>
      </c>
      <c r="EO86" s="85" t="s">
        <v>657</v>
      </c>
      <c r="EP86" s="86" t="s">
        <v>670</v>
      </c>
      <c r="EQ86" s="86" t="s">
        <v>664</v>
      </c>
      <c r="ER86" s="415">
        <v>28</v>
      </c>
      <c r="ES86" s="413">
        <v>0.012719907407407407</v>
      </c>
      <c r="ET86" s="414">
        <v>1</v>
      </c>
      <c r="EU86" s="416"/>
      <c r="EV86" s="457">
        <v>3</v>
      </c>
      <c r="EZ86" s="84" t="s">
        <v>63</v>
      </c>
      <c r="FA86" s="84" t="s">
        <v>64</v>
      </c>
      <c r="FB86" s="85" t="s">
        <v>657</v>
      </c>
      <c r="FC86" s="86" t="s">
        <v>670</v>
      </c>
      <c r="FD86" s="86" t="s">
        <v>660</v>
      </c>
      <c r="FE86" s="415">
        <v>24</v>
      </c>
      <c r="FF86" s="413">
        <v>0.01306712962962963</v>
      </c>
      <c r="FG86" s="414">
        <v>3</v>
      </c>
      <c r="FI86" s="414">
        <v>5</v>
      </c>
      <c r="FM86" s="422" t="s">
        <v>612</v>
      </c>
      <c r="FN86" s="422" t="s">
        <v>112</v>
      </c>
      <c r="FO86" s="423" t="s">
        <v>657</v>
      </c>
      <c r="FP86" s="423" t="s">
        <v>670</v>
      </c>
      <c r="FQ86" s="423" t="s">
        <v>684</v>
      </c>
      <c r="FR86" s="415">
        <v>7</v>
      </c>
      <c r="FS86" s="413">
        <v>0.014791666666666668</v>
      </c>
      <c r="FU86" s="84" t="s">
        <v>433</v>
      </c>
      <c r="FV86" s="84" t="s">
        <v>434</v>
      </c>
      <c r="FW86" s="86" t="s">
        <v>657</v>
      </c>
      <c r="FX86" s="86" t="s">
        <v>380</v>
      </c>
      <c r="FY86" s="86" t="s">
        <v>660</v>
      </c>
      <c r="FZ86" s="415">
        <v>28</v>
      </c>
      <c r="GA86" s="413">
        <v>0.012395833333333335</v>
      </c>
      <c r="GB86" s="414">
        <v>10</v>
      </c>
      <c r="GG86" s="422" t="s">
        <v>470</v>
      </c>
      <c r="GH86" s="422" t="s">
        <v>471</v>
      </c>
      <c r="GI86" s="423" t="s">
        <v>657</v>
      </c>
      <c r="GJ86" s="422" t="s">
        <v>380</v>
      </c>
      <c r="GK86" s="423" t="s">
        <v>659</v>
      </c>
      <c r="GL86" s="423">
        <v>35</v>
      </c>
      <c r="GM86" s="413">
        <v>0.022835648148148147</v>
      </c>
      <c r="GN86" s="456">
        <v>0.024166666666666666</v>
      </c>
      <c r="GO86" s="456">
        <v>0.0013310185185185185</v>
      </c>
      <c r="GP86" s="414"/>
      <c r="GR86" s="84" t="s">
        <v>209</v>
      </c>
      <c r="GS86" s="84" t="s">
        <v>544</v>
      </c>
      <c r="GT86" s="85" t="s">
        <v>657</v>
      </c>
      <c r="GU86" s="86" t="s">
        <v>663</v>
      </c>
      <c r="GV86" s="86" t="s">
        <v>664</v>
      </c>
      <c r="GW86" s="415">
        <v>26</v>
      </c>
      <c r="GX86" s="413">
        <v>0.014074074074074074</v>
      </c>
      <c r="GY86" s="414">
        <v>1</v>
      </c>
      <c r="GZ86" s="416"/>
      <c r="HA86" s="414">
        <v>2</v>
      </c>
      <c r="HE86" s="459" t="s">
        <v>20</v>
      </c>
      <c r="HF86" s="459" t="s">
        <v>21</v>
      </c>
      <c r="HG86" s="85" t="s">
        <v>657</v>
      </c>
      <c r="HH86" s="86" t="s">
        <v>380</v>
      </c>
      <c r="HI86" s="86" t="s">
        <v>660</v>
      </c>
      <c r="HJ86" s="414">
        <v>33</v>
      </c>
      <c r="HK86" s="413">
        <v>0.03262731481481482</v>
      </c>
      <c r="HL86" s="460">
        <v>0.0428125</v>
      </c>
      <c r="HM86" s="460">
        <v>0.010185185185185184</v>
      </c>
      <c r="HP86" s="84" t="s">
        <v>584</v>
      </c>
      <c r="HQ86" s="84" t="s">
        <v>585</v>
      </c>
      <c r="HR86" s="85" t="s">
        <v>657</v>
      </c>
      <c r="HS86" s="86" t="s">
        <v>670</v>
      </c>
      <c r="HT86" s="86" t="s">
        <v>664</v>
      </c>
      <c r="HU86" s="415">
        <v>29</v>
      </c>
      <c r="HV86" s="413">
        <v>0.019189814814814816</v>
      </c>
      <c r="HW86" s="414">
        <v>3</v>
      </c>
      <c r="HX86" s="416"/>
      <c r="HY86" s="414">
        <v>5</v>
      </c>
      <c r="IC86" s="93" t="s">
        <v>596</v>
      </c>
      <c r="ID86" s="93" t="s">
        <v>99</v>
      </c>
      <c r="IE86" s="99" t="s">
        <v>657</v>
      </c>
      <c r="IF86" s="99" t="s">
        <v>380</v>
      </c>
      <c r="IG86" s="94" t="s">
        <v>664</v>
      </c>
      <c r="IH86" s="415">
        <v>34</v>
      </c>
      <c r="II86" s="413">
        <v>0.012615740740740742</v>
      </c>
      <c r="IJ86" s="414">
        <v>6</v>
      </c>
      <c r="IK86" s="416"/>
      <c r="IL86" s="414">
        <v>8</v>
      </c>
      <c r="IP86" s="608" t="s">
        <v>646</v>
      </c>
      <c r="IQ86" s="608" t="s">
        <v>658</v>
      </c>
      <c r="IR86" s="606">
        <v>8</v>
      </c>
      <c r="IS86" s="610">
        <v>0.056076388888888884</v>
      </c>
      <c r="IT86" s="606">
        <v>4</v>
      </c>
      <c r="IU86" s="608"/>
      <c r="IV86" s="608"/>
    </row>
    <row r="87" spans="1:252" ht="14.25" customHeight="1">
      <c r="A87" s="429" t="s">
        <v>518</v>
      </c>
      <c r="B87" s="429" t="s">
        <v>169</v>
      </c>
      <c r="C87" s="431" t="s">
        <v>651</v>
      </c>
      <c r="D87" s="431" t="s">
        <v>652</v>
      </c>
      <c r="E87" s="431" t="s">
        <v>659</v>
      </c>
      <c r="F87" s="423">
        <v>7</v>
      </c>
      <c r="G87" s="437">
        <v>0.009375</v>
      </c>
      <c r="H87" s="423">
        <v>6</v>
      </c>
      <c r="I87" s="431"/>
      <c r="J87" s="422"/>
      <c r="M87" s="429" t="s">
        <v>518</v>
      </c>
      <c r="N87" s="429" t="s">
        <v>669</v>
      </c>
      <c r="O87" s="431" t="s">
        <v>340</v>
      </c>
      <c r="P87" s="431" t="s">
        <v>670</v>
      </c>
      <c r="Q87" s="431" t="s">
        <v>527</v>
      </c>
      <c r="R87" s="423">
        <v>18</v>
      </c>
      <c r="S87" s="437">
        <v>0.011458333333333334</v>
      </c>
      <c r="T87" s="423" t="s">
        <v>341</v>
      </c>
      <c r="U87" s="441"/>
      <c r="Y87" s="429" t="s">
        <v>468</v>
      </c>
      <c r="Z87" s="429" t="s">
        <v>469</v>
      </c>
      <c r="AA87" s="442" t="s">
        <v>657</v>
      </c>
      <c r="AB87" s="431" t="s">
        <v>380</v>
      </c>
      <c r="AC87" s="431" t="s">
        <v>659</v>
      </c>
      <c r="AD87" s="438"/>
      <c r="AJ87" s="429" t="s">
        <v>506</v>
      </c>
      <c r="AK87" s="429" t="s">
        <v>343</v>
      </c>
      <c r="AL87" s="431" t="s">
        <v>657</v>
      </c>
      <c r="AM87" s="431" t="s">
        <v>652</v>
      </c>
      <c r="AN87" s="431" t="s">
        <v>660</v>
      </c>
      <c r="AO87" s="423">
        <v>12</v>
      </c>
      <c r="AP87" s="437">
        <v>0.009976851851851853</v>
      </c>
      <c r="AQ87" s="423">
        <v>6</v>
      </c>
      <c r="AR87" s="441"/>
      <c r="AV87" s="488" t="s">
        <v>331</v>
      </c>
      <c r="AW87" s="488" t="s">
        <v>557</v>
      </c>
      <c r="AX87" s="423" t="s">
        <v>657</v>
      </c>
      <c r="AY87" s="445" t="s">
        <v>652</v>
      </c>
      <c r="AZ87" s="445" t="s">
        <v>664</v>
      </c>
      <c r="BA87" s="423">
        <v>83</v>
      </c>
      <c r="BB87" s="434">
        <v>11.58</v>
      </c>
      <c r="BC87" s="434">
        <v>21.28</v>
      </c>
      <c r="BD87" s="434">
        <v>9.3</v>
      </c>
      <c r="BF87" s="443"/>
      <c r="BG87" s="464" t="s">
        <v>496</v>
      </c>
      <c r="BH87" s="464" t="s">
        <v>678</v>
      </c>
      <c r="BI87" s="423" t="s">
        <v>657</v>
      </c>
      <c r="BJ87" s="462" t="s">
        <v>670</v>
      </c>
      <c r="BK87" s="465" t="s">
        <v>664</v>
      </c>
      <c r="BL87" s="446">
        <v>8</v>
      </c>
      <c r="BM87" s="434">
        <v>9.54</v>
      </c>
      <c r="BN87" s="423">
        <v>10</v>
      </c>
      <c r="BO87" s="441"/>
      <c r="BP87" s="423">
        <v>10</v>
      </c>
      <c r="BQ87" s="482"/>
      <c r="BT87" s="491" t="s">
        <v>612</v>
      </c>
      <c r="BU87" s="491" t="s">
        <v>191</v>
      </c>
      <c r="BV87" s="448" t="s">
        <v>657</v>
      </c>
      <c r="BW87" s="431" t="s">
        <v>380</v>
      </c>
      <c r="BX87" s="431" t="s">
        <v>660</v>
      </c>
      <c r="BY87" s="423">
        <v>46</v>
      </c>
      <c r="BZ87" s="450">
        <v>28</v>
      </c>
      <c r="CA87" s="423">
        <v>1</v>
      </c>
      <c r="CB87" s="441"/>
      <c r="CC87" s="449"/>
      <c r="CF87" s="491" t="s">
        <v>280</v>
      </c>
      <c r="CG87" s="491" t="s">
        <v>281</v>
      </c>
      <c r="CH87" s="423" t="s">
        <v>657</v>
      </c>
      <c r="CI87" s="431" t="s">
        <v>663</v>
      </c>
      <c r="CJ87" s="431" t="s">
        <v>664</v>
      </c>
      <c r="CK87" s="537">
        <v>1</v>
      </c>
      <c r="CL87" s="450">
        <v>16.21</v>
      </c>
      <c r="CM87" s="414">
        <v>10</v>
      </c>
      <c r="CN87" s="441">
        <v>6</v>
      </c>
      <c r="CO87" s="423">
        <v>10</v>
      </c>
      <c r="CP87" s="483"/>
      <c r="CQ87" s="429"/>
      <c r="CS87" s="471" t="s">
        <v>593</v>
      </c>
      <c r="CT87" s="471" t="s">
        <v>608</v>
      </c>
      <c r="CU87" s="454" t="s">
        <v>657</v>
      </c>
      <c r="CV87" s="472" t="s">
        <v>380</v>
      </c>
      <c r="CW87" s="478" t="s">
        <v>684</v>
      </c>
      <c r="CX87" s="423">
        <v>36</v>
      </c>
      <c r="CY87" s="455">
        <v>31.52</v>
      </c>
      <c r="CZ87" s="417">
        <v>1</v>
      </c>
      <c r="DA87" s="441"/>
      <c r="DB87" s="417">
        <v>4</v>
      </c>
      <c r="DF87" s="421" t="s">
        <v>192</v>
      </c>
      <c r="DG87" s="421" t="s">
        <v>193</v>
      </c>
      <c r="DH87" s="414" t="s">
        <v>657</v>
      </c>
      <c r="DI87" s="414" t="s">
        <v>663</v>
      </c>
      <c r="DJ87" s="414" t="s">
        <v>660</v>
      </c>
      <c r="DK87" s="423">
        <v>12</v>
      </c>
      <c r="DL87" s="413">
        <v>0.021354166666666664</v>
      </c>
      <c r="DM87" s="456">
        <v>0.03298611111111111</v>
      </c>
      <c r="DN87" s="456">
        <v>0.011631944444444448</v>
      </c>
      <c r="DQ87" s="84" t="s">
        <v>612</v>
      </c>
      <c r="DR87" s="84" t="s">
        <v>31</v>
      </c>
      <c r="DS87" s="85" t="s">
        <v>657</v>
      </c>
      <c r="DT87" s="86" t="s">
        <v>652</v>
      </c>
      <c r="DU87" s="86" t="s">
        <v>660</v>
      </c>
      <c r="DV87" s="425"/>
      <c r="EA87" s="84" t="s">
        <v>577</v>
      </c>
      <c r="EB87" s="84" t="s">
        <v>578</v>
      </c>
      <c r="EC87" s="85" t="s">
        <v>657</v>
      </c>
      <c r="ED87" s="86" t="s">
        <v>670</v>
      </c>
      <c r="EE87" s="86" t="s">
        <v>660</v>
      </c>
      <c r="EF87" s="415">
        <v>29</v>
      </c>
      <c r="EG87" s="413">
        <v>0.008541666666666668</v>
      </c>
      <c r="EH87" s="414">
        <v>1</v>
      </c>
      <c r="EM87" s="84" t="s">
        <v>581</v>
      </c>
      <c r="EN87" s="84" t="s">
        <v>582</v>
      </c>
      <c r="EO87" s="85" t="s">
        <v>657</v>
      </c>
      <c r="EP87" s="86" t="s">
        <v>667</v>
      </c>
      <c r="EQ87" s="86" t="s">
        <v>660</v>
      </c>
      <c r="ER87" s="415">
        <v>29</v>
      </c>
      <c r="ES87" s="413">
        <v>0.01289351851851852</v>
      </c>
      <c r="ET87" s="414">
        <v>1</v>
      </c>
      <c r="EU87" s="416"/>
      <c r="EV87" s="457">
        <v>4</v>
      </c>
      <c r="EZ87" s="84" t="s">
        <v>718</v>
      </c>
      <c r="FA87" s="84" t="s">
        <v>408</v>
      </c>
      <c r="FB87" s="86" t="s">
        <v>657</v>
      </c>
      <c r="FC87" s="86" t="s">
        <v>667</v>
      </c>
      <c r="FD87" s="86" t="s">
        <v>664</v>
      </c>
      <c r="FE87" s="415">
        <v>25</v>
      </c>
      <c r="FF87" s="413">
        <v>0.013634259259259257</v>
      </c>
      <c r="FG87" s="414">
        <v>4</v>
      </c>
      <c r="FI87" s="414">
        <v>6</v>
      </c>
      <c r="FM87" s="422" t="s">
        <v>209</v>
      </c>
      <c r="FN87" s="422" t="s">
        <v>35</v>
      </c>
      <c r="FO87" s="423" t="s">
        <v>657</v>
      </c>
      <c r="FP87" s="423" t="s">
        <v>670</v>
      </c>
      <c r="FQ87" s="423" t="s">
        <v>659</v>
      </c>
      <c r="FR87" s="415">
        <v>8</v>
      </c>
      <c r="FS87" s="413">
        <v>0.014988425925925926</v>
      </c>
      <c r="FU87" s="84" t="s">
        <v>200</v>
      </c>
      <c r="FV87" s="84" t="s">
        <v>683</v>
      </c>
      <c r="FW87" s="85" t="s">
        <v>657</v>
      </c>
      <c r="FX87" s="86" t="s">
        <v>670</v>
      </c>
      <c r="FY87" s="86" t="s">
        <v>664</v>
      </c>
      <c r="FZ87" s="415">
        <v>29</v>
      </c>
      <c r="GA87" s="413">
        <v>0.012418981481481482</v>
      </c>
      <c r="GB87" s="414">
        <v>4</v>
      </c>
      <c r="GG87" s="422" t="s">
        <v>275</v>
      </c>
      <c r="GH87" s="422" t="s">
        <v>191</v>
      </c>
      <c r="GI87" s="423" t="s">
        <v>657</v>
      </c>
      <c r="GJ87" s="422" t="s">
        <v>663</v>
      </c>
      <c r="GK87" s="423" t="s">
        <v>660</v>
      </c>
      <c r="GL87" s="423">
        <v>36</v>
      </c>
      <c r="GM87" s="413">
        <v>0.014594907407407405</v>
      </c>
      <c r="GN87" s="456">
        <v>0.024201388888888887</v>
      </c>
      <c r="GO87" s="456">
        <v>0.009606481481481481</v>
      </c>
      <c r="GP87" s="414"/>
      <c r="GR87" s="84" t="s">
        <v>200</v>
      </c>
      <c r="GS87" s="84" t="s">
        <v>214</v>
      </c>
      <c r="GT87" s="85" t="s">
        <v>657</v>
      </c>
      <c r="GU87" s="86" t="s">
        <v>670</v>
      </c>
      <c r="GV87" s="86" t="s">
        <v>659</v>
      </c>
      <c r="GW87" s="415">
        <v>27</v>
      </c>
      <c r="GX87" s="413">
        <v>0.014166666666666666</v>
      </c>
      <c r="GY87" s="414">
        <v>4</v>
      </c>
      <c r="GZ87" s="416"/>
      <c r="HA87" s="414">
        <v>6</v>
      </c>
      <c r="HE87" s="459" t="s">
        <v>242</v>
      </c>
      <c r="HF87" s="459" t="s">
        <v>258</v>
      </c>
      <c r="HG87" s="91" t="s">
        <v>657</v>
      </c>
      <c r="HH87" s="91" t="s">
        <v>670</v>
      </c>
      <c r="HI87" s="91" t="s">
        <v>684</v>
      </c>
      <c r="HJ87" s="414">
        <v>34</v>
      </c>
      <c r="HK87" s="413">
        <v>0.028113425925925924</v>
      </c>
      <c r="HL87" s="460">
        <v>0.04287037037037037</v>
      </c>
      <c r="HM87" s="460">
        <v>0.014756944444444446</v>
      </c>
      <c r="HP87" s="84" t="s">
        <v>593</v>
      </c>
      <c r="HQ87" s="84" t="s">
        <v>594</v>
      </c>
      <c r="HR87" s="86" t="s">
        <v>657</v>
      </c>
      <c r="HS87" s="86" t="s">
        <v>380</v>
      </c>
      <c r="HT87" s="86" t="s">
        <v>684</v>
      </c>
      <c r="HU87" s="415">
        <v>30</v>
      </c>
      <c r="HV87" s="413">
        <v>0.019270833333333334</v>
      </c>
      <c r="HW87" s="414">
        <v>1</v>
      </c>
      <c r="HX87" s="416"/>
      <c r="HY87" s="414">
        <v>4</v>
      </c>
      <c r="IC87" s="84" t="s">
        <v>175</v>
      </c>
      <c r="ID87" s="84" t="s">
        <v>767</v>
      </c>
      <c r="IE87" s="86" t="s">
        <v>657</v>
      </c>
      <c r="IF87" s="86" t="s">
        <v>670</v>
      </c>
      <c r="IG87" s="86" t="s">
        <v>659</v>
      </c>
      <c r="IH87" s="415">
        <v>35</v>
      </c>
      <c r="II87" s="413">
        <v>0.012997685185185183</v>
      </c>
      <c r="IJ87" s="414">
        <v>5</v>
      </c>
      <c r="IK87" s="416"/>
      <c r="IL87" s="414">
        <v>7</v>
      </c>
      <c r="IQ87" s="611" t="s">
        <v>796</v>
      </c>
      <c r="IR87" s="611" t="s">
        <v>46</v>
      </c>
    </row>
    <row r="88" spans="1:252" ht="14.25" customHeight="1">
      <c r="A88" s="429" t="s">
        <v>161</v>
      </c>
      <c r="B88" s="429" t="s">
        <v>162</v>
      </c>
      <c r="C88" s="431" t="s">
        <v>651</v>
      </c>
      <c r="D88" s="431" t="s">
        <v>663</v>
      </c>
      <c r="E88" s="431" t="s">
        <v>660</v>
      </c>
      <c r="F88" s="423">
        <v>8</v>
      </c>
      <c r="G88" s="437">
        <v>0.009421296296296296</v>
      </c>
      <c r="H88" s="423">
        <v>5</v>
      </c>
      <c r="I88" s="431"/>
      <c r="J88" s="422"/>
      <c r="M88" s="429" t="s">
        <v>170</v>
      </c>
      <c r="N88" s="429" t="s">
        <v>538</v>
      </c>
      <c r="O88" s="440" t="s">
        <v>340</v>
      </c>
      <c r="P88" s="431" t="s">
        <v>652</v>
      </c>
      <c r="Q88" s="431" t="s">
        <v>660</v>
      </c>
      <c r="R88" s="423">
        <v>19</v>
      </c>
      <c r="S88" s="437">
        <v>0.011620370370370371</v>
      </c>
      <c r="T88" s="423" t="s">
        <v>341</v>
      </c>
      <c r="U88" s="441"/>
      <c r="AE88" s="494"/>
      <c r="AJ88" s="429" t="s">
        <v>420</v>
      </c>
      <c r="AK88" s="429" t="s">
        <v>421</v>
      </c>
      <c r="AL88" s="431" t="s">
        <v>651</v>
      </c>
      <c r="AM88" s="431" t="s">
        <v>663</v>
      </c>
      <c r="AN88" s="431" t="s">
        <v>422</v>
      </c>
      <c r="AO88" s="423">
        <v>13</v>
      </c>
      <c r="AP88" s="437">
        <v>0.009988425925925927</v>
      </c>
      <c r="AQ88" s="423" t="s">
        <v>341</v>
      </c>
      <c r="AR88" s="441"/>
      <c r="AV88" s="461" t="s">
        <v>215</v>
      </c>
      <c r="AW88" s="461" t="s">
        <v>562</v>
      </c>
      <c r="AX88" s="423" t="s">
        <v>657</v>
      </c>
      <c r="AY88" s="462" t="s">
        <v>667</v>
      </c>
      <c r="AZ88" s="463" t="s">
        <v>659</v>
      </c>
      <c r="BA88" s="423">
        <v>84</v>
      </c>
      <c r="BB88" s="434">
        <v>18.25</v>
      </c>
      <c r="BC88" s="434">
        <v>21.3</v>
      </c>
      <c r="BD88" s="434">
        <v>3.05</v>
      </c>
      <c r="BF88" s="443"/>
      <c r="BG88" s="464" t="s">
        <v>496</v>
      </c>
      <c r="BH88" s="464" t="s">
        <v>191</v>
      </c>
      <c r="BI88" s="423" t="s">
        <v>657</v>
      </c>
      <c r="BJ88" s="462" t="s">
        <v>663</v>
      </c>
      <c r="BK88" s="465" t="s">
        <v>664</v>
      </c>
      <c r="BL88" s="446">
        <v>9</v>
      </c>
      <c r="BM88" s="434">
        <v>9.56</v>
      </c>
      <c r="BN88" s="423">
        <v>1</v>
      </c>
      <c r="BO88" s="441"/>
      <c r="BP88" s="423">
        <v>4</v>
      </c>
      <c r="BQ88" s="482"/>
      <c r="BT88" s="466" t="s">
        <v>177</v>
      </c>
      <c r="BU88" s="466" t="s">
        <v>130</v>
      </c>
      <c r="BV88" s="448" t="s">
        <v>657</v>
      </c>
      <c r="BW88" s="448" t="s">
        <v>670</v>
      </c>
      <c r="BX88" s="452" t="s">
        <v>664</v>
      </c>
      <c r="BY88" s="423">
        <v>47</v>
      </c>
      <c r="BZ88" s="450">
        <v>29.4</v>
      </c>
      <c r="CA88" s="423">
        <v>1</v>
      </c>
      <c r="CB88" s="441"/>
      <c r="CC88" s="449"/>
      <c r="CF88" s="491" t="s">
        <v>689</v>
      </c>
      <c r="CG88" s="491" t="s">
        <v>690</v>
      </c>
      <c r="CH88" s="423" t="s">
        <v>657</v>
      </c>
      <c r="CI88" s="431" t="s">
        <v>663</v>
      </c>
      <c r="CJ88" s="431" t="s">
        <v>660</v>
      </c>
      <c r="CK88" s="537">
        <v>2</v>
      </c>
      <c r="CL88" s="434">
        <v>17.48</v>
      </c>
      <c r="CM88" s="414">
        <v>8</v>
      </c>
      <c r="CN88" s="441">
        <v>4</v>
      </c>
      <c r="CO88" s="423">
        <v>9</v>
      </c>
      <c r="CP88" s="483"/>
      <c r="CQ88" s="429"/>
      <c r="CS88" s="447" t="s">
        <v>612</v>
      </c>
      <c r="CT88" s="447" t="s">
        <v>129</v>
      </c>
      <c r="CU88" s="454" t="s">
        <v>657</v>
      </c>
      <c r="CV88" s="454" t="s">
        <v>380</v>
      </c>
      <c r="CW88" s="449" t="s">
        <v>660</v>
      </c>
      <c r="CX88" s="423">
        <v>37</v>
      </c>
      <c r="CY88" s="455">
        <v>32.07</v>
      </c>
      <c r="CZ88" s="417">
        <v>1</v>
      </c>
      <c r="DA88" s="441"/>
      <c r="DB88" s="417">
        <v>3</v>
      </c>
      <c r="DF88" s="421" t="s">
        <v>614</v>
      </c>
      <c r="DG88" s="421" t="s">
        <v>615</v>
      </c>
      <c r="DH88" s="414" t="s">
        <v>657</v>
      </c>
      <c r="DI88" s="414" t="s">
        <v>380</v>
      </c>
      <c r="DJ88" s="414" t="s">
        <v>684</v>
      </c>
      <c r="DK88" s="423">
        <v>13</v>
      </c>
      <c r="DL88" s="413">
        <v>0.03266203703703704</v>
      </c>
      <c r="DM88" s="456">
        <v>0.03300925925925926</v>
      </c>
      <c r="DN88" s="456">
        <v>0.000347222222222221</v>
      </c>
      <c r="DQ88" s="84" t="s">
        <v>181</v>
      </c>
      <c r="DR88" s="84" t="s">
        <v>182</v>
      </c>
      <c r="DS88" s="85" t="s">
        <v>657</v>
      </c>
      <c r="DT88" s="86" t="s">
        <v>652</v>
      </c>
      <c r="DU88" s="86" t="s">
        <v>660</v>
      </c>
      <c r="DV88" s="425"/>
      <c r="EA88" s="84" t="s">
        <v>604</v>
      </c>
      <c r="EB88" s="84" t="s">
        <v>199</v>
      </c>
      <c r="EC88" s="85" t="s">
        <v>657</v>
      </c>
      <c r="ED88" s="86" t="s">
        <v>667</v>
      </c>
      <c r="EE88" s="86" t="s">
        <v>659</v>
      </c>
      <c r="EF88" s="415">
        <v>30</v>
      </c>
      <c r="EG88" s="413">
        <v>0.008726851851851852</v>
      </c>
      <c r="EH88" s="414">
        <v>1</v>
      </c>
      <c r="EM88" s="84" t="s">
        <v>604</v>
      </c>
      <c r="EN88" s="84" t="s">
        <v>199</v>
      </c>
      <c r="EO88" s="85" t="s">
        <v>657</v>
      </c>
      <c r="EP88" s="86" t="s">
        <v>667</v>
      </c>
      <c r="EQ88" s="86" t="s">
        <v>659</v>
      </c>
      <c r="ER88" s="415">
        <v>30</v>
      </c>
      <c r="ES88" s="413">
        <v>0.013125</v>
      </c>
      <c r="ET88" s="414">
        <v>1</v>
      </c>
      <c r="EU88" s="416"/>
      <c r="EV88" s="457">
        <v>3</v>
      </c>
      <c r="EZ88" s="84" t="s">
        <v>584</v>
      </c>
      <c r="FA88" s="84" t="s">
        <v>585</v>
      </c>
      <c r="FB88" s="85" t="s">
        <v>657</v>
      </c>
      <c r="FC88" s="86" t="s">
        <v>670</v>
      </c>
      <c r="FD88" s="86" t="s">
        <v>664</v>
      </c>
      <c r="FE88" s="415">
        <v>26</v>
      </c>
      <c r="FF88" s="413">
        <v>0.013645833333333331</v>
      </c>
      <c r="FG88" s="414">
        <v>1</v>
      </c>
      <c r="FI88" s="414">
        <v>4</v>
      </c>
      <c r="FM88" s="422" t="s">
        <v>612</v>
      </c>
      <c r="FN88" s="422" t="s">
        <v>555</v>
      </c>
      <c r="FO88" s="423" t="s">
        <v>657</v>
      </c>
      <c r="FP88" s="423" t="s">
        <v>380</v>
      </c>
      <c r="FQ88" s="423" t="s">
        <v>684</v>
      </c>
      <c r="FR88" s="415">
        <v>9</v>
      </c>
      <c r="FS88" s="413">
        <v>0.015127314814814816</v>
      </c>
      <c r="FU88" s="84" t="s">
        <v>205</v>
      </c>
      <c r="FV88" s="84" t="s">
        <v>693</v>
      </c>
      <c r="FW88" s="85" t="s">
        <v>657</v>
      </c>
      <c r="FX88" s="86" t="s">
        <v>670</v>
      </c>
      <c r="FY88" s="86" t="s">
        <v>659</v>
      </c>
      <c r="FZ88" s="415">
        <v>30</v>
      </c>
      <c r="GA88" s="413">
        <v>0.012638888888888889</v>
      </c>
      <c r="GB88" s="414">
        <v>3</v>
      </c>
      <c r="GG88" s="422" t="s">
        <v>437</v>
      </c>
      <c r="GH88" s="422" t="s">
        <v>584</v>
      </c>
      <c r="GI88" s="423" t="s">
        <v>657</v>
      </c>
      <c r="GJ88" s="422" t="s">
        <v>667</v>
      </c>
      <c r="GK88" s="423" t="s">
        <v>659</v>
      </c>
      <c r="GL88" s="423">
        <v>37</v>
      </c>
      <c r="GM88" s="413">
        <v>0.01372685185185185</v>
      </c>
      <c r="GN88" s="456">
        <v>0.024201388888888887</v>
      </c>
      <c r="GO88" s="456">
        <v>0.010474537037037037</v>
      </c>
      <c r="GP88" s="414"/>
      <c r="GR88" s="84" t="s">
        <v>202</v>
      </c>
      <c r="GS88" s="84" t="s">
        <v>372</v>
      </c>
      <c r="GT88" s="85" t="s">
        <v>657</v>
      </c>
      <c r="GU88" s="86" t="s">
        <v>380</v>
      </c>
      <c r="GV88" s="86" t="s">
        <v>659</v>
      </c>
      <c r="GW88" s="415">
        <v>28</v>
      </c>
      <c r="GX88" s="413">
        <v>0.014178240740740741</v>
      </c>
      <c r="GY88" s="414">
        <v>5</v>
      </c>
      <c r="GZ88" s="416"/>
      <c r="HA88" s="414">
        <v>7</v>
      </c>
      <c r="HE88" s="459" t="s">
        <v>612</v>
      </c>
      <c r="HF88" s="459" t="s">
        <v>112</v>
      </c>
      <c r="HG88" s="91" t="s">
        <v>657</v>
      </c>
      <c r="HH88" s="91" t="s">
        <v>670</v>
      </c>
      <c r="HI88" s="91" t="s">
        <v>684</v>
      </c>
      <c r="HJ88" s="414">
        <v>35</v>
      </c>
      <c r="HK88" s="413">
        <v>0.026435185185185183</v>
      </c>
      <c r="HL88" s="460">
        <v>0.04304398148148148</v>
      </c>
      <c r="HM88" s="460">
        <v>0.0166087962962963</v>
      </c>
      <c r="HP88" s="84" t="s">
        <v>600</v>
      </c>
      <c r="HQ88" s="84" t="s">
        <v>666</v>
      </c>
      <c r="HR88" s="85" t="s">
        <v>657</v>
      </c>
      <c r="HS88" s="86" t="s">
        <v>670</v>
      </c>
      <c r="HT88" s="86" t="s">
        <v>659</v>
      </c>
      <c r="HU88" s="415">
        <v>31</v>
      </c>
      <c r="HV88" s="413">
        <v>0.01931712962962963</v>
      </c>
      <c r="HW88" s="414">
        <v>1</v>
      </c>
      <c r="HX88" s="416"/>
      <c r="HY88" s="414">
        <v>4</v>
      </c>
      <c r="IC88" s="88" t="s">
        <v>427</v>
      </c>
      <c r="ID88" s="88" t="s">
        <v>555</v>
      </c>
      <c r="IE88" s="89" t="s">
        <v>657</v>
      </c>
      <c r="IF88" s="89" t="s">
        <v>663</v>
      </c>
      <c r="IG88" s="89" t="s">
        <v>664</v>
      </c>
      <c r="IH88" s="415">
        <v>36</v>
      </c>
      <c r="II88" s="413">
        <v>0.013101851851851852</v>
      </c>
      <c r="IJ88" s="414">
        <v>1</v>
      </c>
      <c r="IK88" s="416"/>
      <c r="IL88" s="414"/>
      <c r="IQ88" s="611" t="s">
        <v>168</v>
      </c>
      <c r="IR88" s="611" t="s">
        <v>520</v>
      </c>
    </row>
    <row r="89" spans="1:252" ht="14.25" customHeight="1">
      <c r="A89" s="429" t="s">
        <v>513</v>
      </c>
      <c r="B89" s="429" t="s">
        <v>167</v>
      </c>
      <c r="C89" s="431" t="s">
        <v>651</v>
      </c>
      <c r="D89" s="431" t="s">
        <v>652</v>
      </c>
      <c r="E89" s="431" t="s">
        <v>664</v>
      </c>
      <c r="F89" s="423">
        <v>9</v>
      </c>
      <c r="G89" s="437">
        <v>0.009930555555555555</v>
      </c>
      <c r="H89" s="423">
        <v>5</v>
      </c>
      <c r="I89" s="431"/>
      <c r="J89" s="422"/>
      <c r="M89" s="429" t="s">
        <v>171</v>
      </c>
      <c r="N89" s="429" t="s">
        <v>172</v>
      </c>
      <c r="O89" s="423" t="s">
        <v>657</v>
      </c>
      <c r="P89" s="431" t="s">
        <v>670</v>
      </c>
      <c r="Q89" s="431" t="s">
        <v>664</v>
      </c>
      <c r="R89" s="423">
        <v>20</v>
      </c>
      <c r="S89" s="437">
        <v>0.011643518518518518</v>
      </c>
      <c r="T89" s="423">
        <v>8</v>
      </c>
      <c r="U89" s="441"/>
      <c r="Y89" s="436" t="s">
        <v>173</v>
      </c>
      <c r="AE89" s="494"/>
      <c r="AG89" s="412" t="s">
        <v>174</v>
      </c>
      <c r="AJ89" s="429" t="s">
        <v>609</v>
      </c>
      <c r="AK89" s="429" t="s">
        <v>423</v>
      </c>
      <c r="AL89" s="431" t="s">
        <v>657</v>
      </c>
      <c r="AM89" s="431" t="s">
        <v>652</v>
      </c>
      <c r="AN89" s="431" t="s">
        <v>664</v>
      </c>
      <c r="AO89" s="423">
        <v>14</v>
      </c>
      <c r="AP89" s="437">
        <v>0.01</v>
      </c>
      <c r="AQ89" s="423">
        <v>5</v>
      </c>
      <c r="AR89" s="441"/>
      <c r="AV89" s="422" t="s">
        <v>596</v>
      </c>
      <c r="AW89" s="422" t="s">
        <v>597</v>
      </c>
      <c r="AX89" s="423" t="s">
        <v>657</v>
      </c>
      <c r="AY89" s="423" t="s">
        <v>663</v>
      </c>
      <c r="AZ89" s="423" t="s">
        <v>664</v>
      </c>
      <c r="BA89" s="423">
        <v>85</v>
      </c>
      <c r="BB89" s="434">
        <v>15.05</v>
      </c>
      <c r="BC89" s="434">
        <v>21.35</v>
      </c>
      <c r="BD89" s="434">
        <v>6.3</v>
      </c>
      <c r="BF89" s="443"/>
      <c r="BG89" s="469" t="s">
        <v>506</v>
      </c>
      <c r="BH89" s="469" t="s">
        <v>343</v>
      </c>
      <c r="BI89" s="423" t="s">
        <v>657</v>
      </c>
      <c r="BJ89" s="462" t="s">
        <v>652</v>
      </c>
      <c r="BK89" s="465" t="s">
        <v>660</v>
      </c>
      <c r="BL89" s="446">
        <v>10</v>
      </c>
      <c r="BM89" s="434">
        <v>10.01</v>
      </c>
      <c r="BN89" s="423">
        <v>8</v>
      </c>
      <c r="BO89" s="441"/>
      <c r="BP89" s="423">
        <v>9</v>
      </c>
      <c r="BQ89" s="482"/>
      <c r="BT89" s="491" t="s">
        <v>226</v>
      </c>
      <c r="BU89" s="491" t="s">
        <v>625</v>
      </c>
      <c r="BV89" s="448" t="s">
        <v>657</v>
      </c>
      <c r="BW89" s="431" t="s">
        <v>380</v>
      </c>
      <c r="BX89" s="431" t="s">
        <v>684</v>
      </c>
      <c r="BY89" s="423">
        <v>48</v>
      </c>
      <c r="BZ89" s="450">
        <v>29.51</v>
      </c>
      <c r="CA89" s="423">
        <v>1</v>
      </c>
      <c r="CB89" s="441"/>
      <c r="CC89" s="449"/>
      <c r="CF89" s="491" t="s">
        <v>671</v>
      </c>
      <c r="CG89" s="491" t="s">
        <v>672</v>
      </c>
      <c r="CH89" s="423" t="s">
        <v>657</v>
      </c>
      <c r="CI89" s="431" t="s">
        <v>670</v>
      </c>
      <c r="CJ89" s="431" t="s">
        <v>664</v>
      </c>
      <c r="CK89" s="537">
        <v>3</v>
      </c>
      <c r="CL89" s="434">
        <v>18.18</v>
      </c>
      <c r="CM89" s="414">
        <v>10</v>
      </c>
      <c r="CN89" s="441">
        <v>3</v>
      </c>
      <c r="CO89" s="423">
        <v>10</v>
      </c>
      <c r="CP89" s="483"/>
      <c r="CQ89" s="429"/>
      <c r="CS89" s="467" t="s">
        <v>612</v>
      </c>
      <c r="CT89" s="467" t="s">
        <v>191</v>
      </c>
      <c r="CU89" s="454" t="s">
        <v>657</v>
      </c>
      <c r="CV89" s="454" t="s">
        <v>380</v>
      </c>
      <c r="CW89" s="454" t="s">
        <v>660</v>
      </c>
      <c r="CX89" s="423">
        <v>38</v>
      </c>
      <c r="CY89" s="455">
        <v>32.39</v>
      </c>
      <c r="CZ89" s="417">
        <v>1</v>
      </c>
      <c r="DA89" s="441"/>
      <c r="DB89" s="417">
        <v>2</v>
      </c>
      <c r="DF89" s="421" t="s">
        <v>504</v>
      </c>
      <c r="DG89" s="421" t="s">
        <v>261</v>
      </c>
      <c r="DH89" s="414" t="s">
        <v>657</v>
      </c>
      <c r="DI89" s="414" t="s">
        <v>670</v>
      </c>
      <c r="DJ89" s="414" t="s">
        <v>664</v>
      </c>
      <c r="DK89" s="423">
        <v>14</v>
      </c>
      <c r="DL89" s="413">
        <v>0.020995370370370373</v>
      </c>
      <c r="DM89" s="456">
        <v>0.033032407407407406</v>
      </c>
      <c r="DN89" s="456">
        <v>0.012037037037037034</v>
      </c>
      <c r="DQ89" s="84" t="s">
        <v>506</v>
      </c>
      <c r="DR89" s="84" t="s">
        <v>343</v>
      </c>
      <c r="DS89" s="86" t="s">
        <v>657</v>
      </c>
      <c r="DT89" s="86" t="s">
        <v>652</v>
      </c>
      <c r="DU89" s="86" t="s">
        <v>660</v>
      </c>
      <c r="DV89" s="425"/>
      <c r="EA89" s="84" t="s">
        <v>518</v>
      </c>
      <c r="EB89" s="84" t="s">
        <v>394</v>
      </c>
      <c r="EC89" s="86" t="s">
        <v>657</v>
      </c>
      <c r="ED89" s="86" t="s">
        <v>380</v>
      </c>
      <c r="EE89" s="86" t="s">
        <v>684</v>
      </c>
      <c r="EF89" s="415">
        <v>31</v>
      </c>
      <c r="EG89" s="413">
        <v>0.008796296296296297</v>
      </c>
      <c r="EH89" s="414">
        <v>6</v>
      </c>
      <c r="EM89" s="84" t="s">
        <v>606</v>
      </c>
      <c r="EN89" s="84" t="s">
        <v>188</v>
      </c>
      <c r="EO89" s="85" t="s">
        <v>657</v>
      </c>
      <c r="EP89" s="86" t="s">
        <v>380</v>
      </c>
      <c r="EQ89" s="86" t="s">
        <v>664</v>
      </c>
      <c r="ER89" s="415">
        <v>31</v>
      </c>
      <c r="ES89" s="413">
        <v>0.013807870370370371</v>
      </c>
      <c r="ET89" s="414">
        <v>8</v>
      </c>
      <c r="EU89" s="416"/>
      <c r="EV89" s="457">
        <v>9</v>
      </c>
      <c r="EZ89" s="84" t="s">
        <v>177</v>
      </c>
      <c r="FA89" s="84" t="s">
        <v>62</v>
      </c>
      <c r="FB89" s="86" t="s">
        <v>657</v>
      </c>
      <c r="FC89" s="86" t="s">
        <v>670</v>
      </c>
      <c r="FD89" s="86" t="s">
        <v>659</v>
      </c>
      <c r="FE89" s="415">
        <v>27</v>
      </c>
      <c r="FF89" s="413">
        <v>0.013738425925925926</v>
      </c>
      <c r="FG89" s="414">
        <v>1</v>
      </c>
      <c r="FI89" s="414">
        <v>3</v>
      </c>
      <c r="FM89" s="422" t="s">
        <v>518</v>
      </c>
      <c r="FN89" s="422" t="s">
        <v>56</v>
      </c>
      <c r="FO89" s="423" t="s">
        <v>657</v>
      </c>
      <c r="FP89" s="423" t="s">
        <v>670</v>
      </c>
      <c r="FQ89" s="423" t="s">
        <v>664</v>
      </c>
      <c r="FR89" s="415">
        <v>10</v>
      </c>
      <c r="FS89" s="413">
        <v>0.015162037037037036</v>
      </c>
      <c r="FU89" s="84" t="s">
        <v>209</v>
      </c>
      <c r="FV89" s="84" t="s">
        <v>211</v>
      </c>
      <c r="FW89" s="85" t="s">
        <v>657</v>
      </c>
      <c r="FX89" s="86" t="s">
        <v>670</v>
      </c>
      <c r="FY89" s="86" t="s">
        <v>660</v>
      </c>
      <c r="FZ89" s="415">
        <v>31</v>
      </c>
      <c r="GA89" s="413">
        <v>0.012719907407407407</v>
      </c>
      <c r="GB89" s="414">
        <v>1</v>
      </c>
      <c r="GG89" s="422" t="s">
        <v>545</v>
      </c>
      <c r="GH89" s="422" t="s">
        <v>546</v>
      </c>
      <c r="GI89" s="423" t="s">
        <v>657</v>
      </c>
      <c r="GJ89" s="422" t="s">
        <v>652</v>
      </c>
      <c r="GK89" s="423" t="s">
        <v>660</v>
      </c>
      <c r="GL89" s="423">
        <v>38</v>
      </c>
      <c r="GM89" s="413">
        <v>0.015069444444444446</v>
      </c>
      <c r="GN89" s="456">
        <v>0.024212962962962964</v>
      </c>
      <c r="GO89" s="456">
        <v>0.009143518518518518</v>
      </c>
      <c r="GP89" s="414"/>
      <c r="GR89" s="84" t="s">
        <v>275</v>
      </c>
      <c r="GS89" s="84" t="s">
        <v>191</v>
      </c>
      <c r="GT89" s="85" t="s">
        <v>657</v>
      </c>
      <c r="GU89" s="86" t="s">
        <v>663</v>
      </c>
      <c r="GV89" s="86" t="s">
        <v>660</v>
      </c>
      <c r="GW89" s="415">
        <v>29</v>
      </c>
      <c r="GX89" s="413">
        <v>0.014328703703703703</v>
      </c>
      <c r="GY89" s="414">
        <v>1</v>
      </c>
      <c r="GZ89" s="416"/>
      <c r="HA89" s="414">
        <v>1</v>
      </c>
      <c r="HE89" s="459" t="s">
        <v>453</v>
      </c>
      <c r="HF89" s="459" t="s">
        <v>454</v>
      </c>
      <c r="HG89" s="468" t="s">
        <v>657</v>
      </c>
      <c r="HH89" s="468" t="s">
        <v>670</v>
      </c>
      <c r="HI89" s="468" t="s">
        <v>684</v>
      </c>
      <c r="HJ89" s="414">
        <v>36</v>
      </c>
      <c r="HK89" s="413">
        <v>0.03368055555555556</v>
      </c>
      <c r="HL89" s="460">
        <v>0.04305555555555556</v>
      </c>
      <c r="HM89" s="460">
        <v>0.009375</v>
      </c>
      <c r="HP89" s="84" t="s">
        <v>577</v>
      </c>
      <c r="HQ89" s="84" t="s">
        <v>578</v>
      </c>
      <c r="HR89" s="85" t="s">
        <v>657</v>
      </c>
      <c r="HS89" s="86" t="s">
        <v>670</v>
      </c>
      <c r="HT89" s="86" t="s">
        <v>660</v>
      </c>
      <c r="HU89" s="415">
        <v>32</v>
      </c>
      <c r="HV89" s="413">
        <v>0.019560185185185184</v>
      </c>
      <c r="HW89" s="414">
        <v>1</v>
      </c>
      <c r="HX89" s="416"/>
      <c r="HY89" s="414">
        <v>3</v>
      </c>
      <c r="IC89" s="84" t="s">
        <v>168</v>
      </c>
      <c r="ID89" s="84" t="s">
        <v>206</v>
      </c>
      <c r="IE89" s="85" t="s">
        <v>657</v>
      </c>
      <c r="IF89" s="86" t="s">
        <v>663</v>
      </c>
      <c r="IG89" s="86" t="s">
        <v>659</v>
      </c>
      <c r="IH89" s="415">
        <v>37</v>
      </c>
      <c r="II89" s="413">
        <v>0.013194444444444444</v>
      </c>
      <c r="IJ89" s="414">
        <v>1</v>
      </c>
      <c r="IK89" s="416"/>
      <c r="IL89" s="414"/>
      <c r="IQ89" s="611" t="s">
        <v>175</v>
      </c>
      <c r="IR89" s="611" t="s">
        <v>797</v>
      </c>
    </row>
    <row r="90" spans="1:252" ht="14.25" customHeight="1">
      <c r="A90" s="429" t="s">
        <v>175</v>
      </c>
      <c r="B90" s="429" t="s">
        <v>176</v>
      </c>
      <c r="C90" s="431" t="s">
        <v>651</v>
      </c>
      <c r="D90" s="431" t="s">
        <v>652</v>
      </c>
      <c r="E90" s="431" t="s">
        <v>653</v>
      </c>
      <c r="F90" s="423">
        <v>10</v>
      </c>
      <c r="G90" s="437">
        <v>0.009953703703703704</v>
      </c>
      <c r="H90" s="423">
        <v>4</v>
      </c>
      <c r="I90" s="431"/>
      <c r="J90" s="422"/>
      <c r="M90" s="429" t="s">
        <v>177</v>
      </c>
      <c r="N90" s="429" t="s">
        <v>178</v>
      </c>
      <c r="O90" s="423" t="s">
        <v>657</v>
      </c>
      <c r="P90" s="431" t="s">
        <v>663</v>
      </c>
      <c r="Q90" s="431" t="s">
        <v>664</v>
      </c>
      <c r="R90" s="423">
        <v>21</v>
      </c>
      <c r="S90" s="437">
        <v>0.011689814814814814</v>
      </c>
      <c r="T90" s="423">
        <v>1</v>
      </c>
      <c r="U90" s="441"/>
      <c r="Y90" s="436" t="s">
        <v>338</v>
      </c>
      <c r="Z90" s="436"/>
      <c r="AA90" s="473"/>
      <c r="AB90" s="432"/>
      <c r="AC90" s="432" t="s">
        <v>647</v>
      </c>
      <c r="AD90" s="427">
        <v>1</v>
      </c>
      <c r="AE90" s="439">
        <v>0.019363425925925926</v>
      </c>
      <c r="AF90" s="432">
        <v>10</v>
      </c>
      <c r="AG90" s="423" t="s">
        <v>660</v>
      </c>
      <c r="AH90" s="423">
        <v>27</v>
      </c>
      <c r="AJ90" s="429" t="s">
        <v>273</v>
      </c>
      <c r="AK90" s="429" t="s">
        <v>204</v>
      </c>
      <c r="AL90" s="442" t="s">
        <v>340</v>
      </c>
      <c r="AM90" s="431" t="s">
        <v>663</v>
      </c>
      <c r="AN90" s="431" t="s">
        <v>664</v>
      </c>
      <c r="AO90" s="423">
        <v>15</v>
      </c>
      <c r="AP90" s="437">
        <v>0.010011574074074074</v>
      </c>
      <c r="AQ90" s="423" t="s">
        <v>341</v>
      </c>
      <c r="AR90" s="441"/>
      <c r="AV90" s="461" t="s">
        <v>514</v>
      </c>
      <c r="AW90" s="461" t="s">
        <v>512</v>
      </c>
      <c r="AX90" s="423" t="s">
        <v>657</v>
      </c>
      <c r="AY90" s="462" t="s">
        <v>663</v>
      </c>
      <c r="AZ90" s="463" t="s">
        <v>664</v>
      </c>
      <c r="BA90" s="423">
        <v>86</v>
      </c>
      <c r="BB90" s="434">
        <v>13.3</v>
      </c>
      <c r="BC90" s="434">
        <v>21.35</v>
      </c>
      <c r="BD90" s="434">
        <v>8.05</v>
      </c>
      <c r="BF90" s="443"/>
      <c r="BG90" s="444" t="s">
        <v>609</v>
      </c>
      <c r="BH90" s="444" t="s">
        <v>423</v>
      </c>
      <c r="BI90" s="423" t="s">
        <v>657</v>
      </c>
      <c r="BJ90" s="445" t="s">
        <v>652</v>
      </c>
      <c r="BK90" s="445" t="s">
        <v>664</v>
      </c>
      <c r="BL90" s="446">
        <v>11</v>
      </c>
      <c r="BM90" s="434">
        <v>10.05</v>
      </c>
      <c r="BN90" s="423">
        <v>6</v>
      </c>
      <c r="BO90" s="441"/>
      <c r="BP90" s="423">
        <v>8</v>
      </c>
      <c r="BQ90" s="482"/>
      <c r="BT90" s="527" t="s">
        <v>614</v>
      </c>
      <c r="BU90" s="527" t="s">
        <v>354</v>
      </c>
      <c r="BV90" s="528" t="s">
        <v>340</v>
      </c>
      <c r="BW90" s="528" t="s">
        <v>380</v>
      </c>
      <c r="BX90" s="528" t="s">
        <v>659</v>
      </c>
      <c r="BY90" s="531">
        <v>49</v>
      </c>
      <c r="BZ90" s="538">
        <v>30.48</v>
      </c>
      <c r="CA90" s="531" t="s">
        <v>341</v>
      </c>
      <c r="CB90" s="441"/>
      <c r="CC90" s="449"/>
      <c r="CF90" s="539" t="s">
        <v>285</v>
      </c>
      <c r="CG90" s="491" t="s">
        <v>286</v>
      </c>
      <c r="CH90" s="423" t="s">
        <v>657</v>
      </c>
      <c r="CI90" s="431" t="s">
        <v>663</v>
      </c>
      <c r="CJ90" s="431" t="s">
        <v>660</v>
      </c>
      <c r="CK90" s="537">
        <v>4</v>
      </c>
      <c r="CL90" s="450">
        <v>19.1</v>
      </c>
      <c r="CM90" s="414">
        <v>6</v>
      </c>
      <c r="CN90" s="441">
        <v>2</v>
      </c>
      <c r="CO90" s="423">
        <v>8</v>
      </c>
      <c r="CP90" s="483"/>
      <c r="CQ90" s="429"/>
      <c r="CS90" s="467" t="s">
        <v>620</v>
      </c>
      <c r="CT90" s="467" t="s">
        <v>463</v>
      </c>
      <c r="CU90" s="454" t="s">
        <v>657</v>
      </c>
      <c r="CV90" s="454" t="s">
        <v>380</v>
      </c>
      <c r="CW90" s="454" t="s">
        <v>684</v>
      </c>
      <c r="CX90" s="423">
        <v>39</v>
      </c>
      <c r="CY90" s="455">
        <v>33.08</v>
      </c>
      <c r="CZ90" s="417">
        <v>1</v>
      </c>
      <c r="DA90" s="441"/>
      <c r="DB90" s="417">
        <v>1</v>
      </c>
      <c r="DF90" s="421" t="s">
        <v>200</v>
      </c>
      <c r="DG90" s="421" t="s">
        <v>37</v>
      </c>
      <c r="DH90" s="414" t="s">
        <v>657</v>
      </c>
      <c r="DI90" s="414" t="s">
        <v>670</v>
      </c>
      <c r="DJ90" s="414" t="s">
        <v>684</v>
      </c>
      <c r="DK90" s="423">
        <v>15</v>
      </c>
      <c r="DL90" s="413">
        <v>0.022754629629629628</v>
      </c>
      <c r="DM90" s="456">
        <v>0.03305555555555555</v>
      </c>
      <c r="DN90" s="456">
        <v>0.010300925925925925</v>
      </c>
      <c r="DQ90" s="420" t="s">
        <v>646</v>
      </c>
      <c r="DR90" s="424"/>
      <c r="DS90" s="428"/>
      <c r="DT90" s="428" t="s">
        <v>658</v>
      </c>
      <c r="DU90" s="412">
        <v>5</v>
      </c>
      <c r="DV90" s="425">
        <v>0.031180555555555555</v>
      </c>
      <c r="DW90" s="412">
        <v>6</v>
      </c>
      <c r="EA90" s="93" t="s">
        <v>277</v>
      </c>
      <c r="EB90" s="93" t="s">
        <v>551</v>
      </c>
      <c r="EC90" s="99" t="s">
        <v>657</v>
      </c>
      <c r="ED90" s="99" t="s">
        <v>380</v>
      </c>
      <c r="EE90" s="94" t="s">
        <v>659</v>
      </c>
      <c r="EF90" s="415">
        <v>32</v>
      </c>
      <c r="EG90" s="413">
        <v>0.008935185185185187</v>
      </c>
      <c r="EH90" s="414">
        <v>5</v>
      </c>
      <c r="EM90" s="96" t="s">
        <v>240</v>
      </c>
      <c r="EN90" s="96" t="s">
        <v>582</v>
      </c>
      <c r="EO90" s="86" t="s">
        <v>657</v>
      </c>
      <c r="EP90" s="86" t="s">
        <v>667</v>
      </c>
      <c r="EQ90" s="86" t="s">
        <v>660</v>
      </c>
      <c r="ER90" s="415">
        <v>32</v>
      </c>
      <c r="ES90" s="413">
        <v>0.013946759259259258</v>
      </c>
      <c r="ET90" s="414">
        <v>1</v>
      </c>
      <c r="EU90" s="416"/>
      <c r="EV90" s="457">
        <v>2</v>
      </c>
      <c r="EZ90" s="84" t="s">
        <v>604</v>
      </c>
      <c r="FA90" s="84" t="s">
        <v>199</v>
      </c>
      <c r="FB90" s="85" t="s">
        <v>657</v>
      </c>
      <c r="FC90" s="86" t="s">
        <v>667</v>
      </c>
      <c r="FD90" s="86" t="s">
        <v>659</v>
      </c>
      <c r="FE90" s="415">
        <v>28</v>
      </c>
      <c r="FF90" s="413">
        <v>0.013784722222222224</v>
      </c>
      <c r="FG90" s="414">
        <v>3</v>
      </c>
      <c r="FI90" s="414">
        <v>5</v>
      </c>
      <c r="FM90" s="422" t="s">
        <v>202</v>
      </c>
      <c r="FN90" s="422" t="s">
        <v>26</v>
      </c>
      <c r="FO90" s="423" t="s">
        <v>657</v>
      </c>
      <c r="FP90" s="423" t="s">
        <v>670</v>
      </c>
      <c r="FQ90" s="423" t="s">
        <v>684</v>
      </c>
      <c r="FR90" s="415">
        <v>11</v>
      </c>
      <c r="FS90" s="413">
        <v>0.015243055555555557</v>
      </c>
      <c r="FU90" s="84" t="s">
        <v>202</v>
      </c>
      <c r="FV90" s="84" t="s">
        <v>372</v>
      </c>
      <c r="FW90" s="85" t="s">
        <v>657</v>
      </c>
      <c r="FX90" s="86" t="s">
        <v>380</v>
      </c>
      <c r="FY90" s="86" t="s">
        <v>659</v>
      </c>
      <c r="FZ90" s="415">
        <v>32</v>
      </c>
      <c r="GA90" s="413">
        <v>0.012743055555555556</v>
      </c>
      <c r="GB90" s="414">
        <v>8</v>
      </c>
      <c r="GG90" s="422" t="s">
        <v>131</v>
      </c>
      <c r="GH90" s="422" t="s">
        <v>258</v>
      </c>
      <c r="GI90" s="423" t="s">
        <v>657</v>
      </c>
      <c r="GJ90" s="422" t="s">
        <v>670</v>
      </c>
      <c r="GK90" s="423" t="s">
        <v>684</v>
      </c>
      <c r="GL90" s="423">
        <v>39</v>
      </c>
      <c r="GM90" s="413">
        <v>0.01275462962962963</v>
      </c>
      <c r="GN90" s="456">
        <v>0.024212962962962964</v>
      </c>
      <c r="GO90" s="456">
        <v>0.011458333333333334</v>
      </c>
      <c r="GP90" s="414"/>
      <c r="GR90" s="93" t="s">
        <v>596</v>
      </c>
      <c r="GS90" s="93" t="s">
        <v>99</v>
      </c>
      <c r="GT90" s="99" t="s">
        <v>657</v>
      </c>
      <c r="GU90" s="99" t="s">
        <v>380</v>
      </c>
      <c r="GV90" s="94" t="s">
        <v>664</v>
      </c>
      <c r="GW90" s="415">
        <v>30</v>
      </c>
      <c r="GX90" s="413">
        <v>0.014328703703703703</v>
      </c>
      <c r="GY90" s="414">
        <v>4</v>
      </c>
      <c r="GZ90" s="416"/>
      <c r="HA90" s="414">
        <v>6</v>
      </c>
      <c r="HE90" s="459" t="s">
        <v>596</v>
      </c>
      <c r="HF90" s="459" t="s">
        <v>57</v>
      </c>
      <c r="HG90" s="85" t="s">
        <v>657</v>
      </c>
      <c r="HH90" s="86" t="s">
        <v>380</v>
      </c>
      <c r="HI90" s="86" t="s">
        <v>659</v>
      </c>
      <c r="HJ90" s="414">
        <v>37</v>
      </c>
      <c r="HK90" s="413">
        <v>0.03487268518518518</v>
      </c>
      <c r="HL90" s="460">
        <v>0.04378472222222222</v>
      </c>
      <c r="HM90" s="460">
        <v>0.008912037037037038</v>
      </c>
      <c r="HP90" s="84" t="s">
        <v>177</v>
      </c>
      <c r="HQ90" s="84" t="s">
        <v>62</v>
      </c>
      <c r="HR90" s="86" t="s">
        <v>657</v>
      </c>
      <c r="HS90" s="86" t="s">
        <v>670</v>
      </c>
      <c r="HT90" s="86" t="s">
        <v>659</v>
      </c>
      <c r="HU90" s="415">
        <v>33</v>
      </c>
      <c r="HV90" s="413">
        <v>0.019618055555555555</v>
      </c>
      <c r="HW90" s="414">
        <v>1</v>
      </c>
      <c r="HX90" s="416"/>
      <c r="HY90" s="414">
        <v>2</v>
      </c>
      <c r="IC90" s="84" t="s">
        <v>177</v>
      </c>
      <c r="ID90" s="84" t="s">
        <v>62</v>
      </c>
      <c r="IE90" s="86" t="s">
        <v>657</v>
      </c>
      <c r="IF90" s="86" t="s">
        <v>670</v>
      </c>
      <c r="IG90" s="86" t="s">
        <v>659</v>
      </c>
      <c r="IH90" s="415">
        <v>38</v>
      </c>
      <c r="II90" s="413">
        <v>0.013449074074074073</v>
      </c>
      <c r="IJ90" s="414">
        <v>4</v>
      </c>
      <c r="IK90" s="416"/>
      <c r="IL90" s="414">
        <v>6</v>
      </c>
      <c r="IQ90" s="611" t="s">
        <v>518</v>
      </c>
      <c r="IR90" s="611" t="s">
        <v>56</v>
      </c>
    </row>
    <row r="91" spans="1:256" ht="14.25" customHeight="1">
      <c r="A91" s="429" t="s">
        <v>168</v>
      </c>
      <c r="B91" s="429" t="s">
        <v>520</v>
      </c>
      <c r="C91" s="431" t="s">
        <v>651</v>
      </c>
      <c r="D91" s="431" t="s">
        <v>667</v>
      </c>
      <c r="E91" s="431" t="s">
        <v>664</v>
      </c>
      <c r="F91" s="423">
        <v>11</v>
      </c>
      <c r="G91" s="437">
        <v>0.01045138888888889</v>
      </c>
      <c r="H91" s="423">
        <v>10</v>
      </c>
      <c r="I91" s="431"/>
      <c r="J91" s="422"/>
      <c r="M91" s="429" t="s">
        <v>161</v>
      </c>
      <c r="N91" s="429" t="s">
        <v>179</v>
      </c>
      <c r="O91" s="423" t="s">
        <v>657</v>
      </c>
      <c r="P91" s="431" t="s">
        <v>670</v>
      </c>
      <c r="Q91" s="431" t="s">
        <v>664</v>
      </c>
      <c r="R91" s="423">
        <v>22</v>
      </c>
      <c r="S91" s="437">
        <v>0.011712962962962965</v>
      </c>
      <c r="T91" s="423">
        <v>6</v>
      </c>
      <c r="U91" s="441"/>
      <c r="Y91" s="429" t="s">
        <v>493</v>
      </c>
      <c r="Z91" s="429" t="s">
        <v>485</v>
      </c>
      <c r="AA91" s="442" t="s">
        <v>657</v>
      </c>
      <c r="AB91" s="431" t="s">
        <v>663</v>
      </c>
      <c r="AC91" s="431" t="s">
        <v>659</v>
      </c>
      <c r="AD91" s="494"/>
      <c r="AE91" s="432"/>
      <c r="AF91" s="422"/>
      <c r="AG91" s="423" t="s">
        <v>659</v>
      </c>
      <c r="AH91" s="423">
        <v>65</v>
      </c>
      <c r="AJ91" s="429" t="s">
        <v>611</v>
      </c>
      <c r="AK91" s="429" t="s">
        <v>389</v>
      </c>
      <c r="AL91" s="442" t="s">
        <v>657</v>
      </c>
      <c r="AM91" s="431" t="s">
        <v>670</v>
      </c>
      <c r="AN91" s="431" t="s">
        <v>659</v>
      </c>
      <c r="AO91" s="423">
        <v>16</v>
      </c>
      <c r="AP91" s="437">
        <v>0.010138888888888888</v>
      </c>
      <c r="AQ91" s="423">
        <v>10</v>
      </c>
      <c r="AR91" s="441"/>
      <c r="AV91" s="422" t="s">
        <v>384</v>
      </c>
      <c r="AW91" s="422" t="s">
        <v>252</v>
      </c>
      <c r="AX91" s="423" t="s">
        <v>340</v>
      </c>
      <c r="AY91" s="423" t="s">
        <v>670</v>
      </c>
      <c r="AZ91" s="423" t="s">
        <v>527</v>
      </c>
      <c r="BA91" s="423">
        <v>87</v>
      </c>
      <c r="BB91" s="434">
        <v>12.24</v>
      </c>
      <c r="BC91" s="434">
        <v>21.44</v>
      </c>
      <c r="BD91" s="434">
        <v>9.2</v>
      </c>
      <c r="BF91" s="443"/>
      <c r="BG91" s="433" t="s">
        <v>273</v>
      </c>
      <c r="BH91" s="433" t="s">
        <v>204</v>
      </c>
      <c r="BI91" s="423" t="s">
        <v>657</v>
      </c>
      <c r="BJ91" s="423" t="s">
        <v>663</v>
      </c>
      <c r="BK91" s="423" t="s">
        <v>664</v>
      </c>
      <c r="BL91" s="446">
        <v>12</v>
      </c>
      <c r="BM91" s="434">
        <v>10.06</v>
      </c>
      <c r="BN91" s="423">
        <v>1</v>
      </c>
      <c r="BO91" s="441"/>
      <c r="BP91" s="423">
        <v>3</v>
      </c>
      <c r="BQ91" s="482"/>
      <c r="BT91" s="447" t="s">
        <v>27</v>
      </c>
      <c r="BU91" s="447" t="s">
        <v>608</v>
      </c>
      <c r="BV91" s="448" t="s">
        <v>657</v>
      </c>
      <c r="BW91" s="448" t="s">
        <v>670</v>
      </c>
      <c r="BX91" s="449" t="s">
        <v>684</v>
      </c>
      <c r="BY91" s="423">
        <v>50</v>
      </c>
      <c r="BZ91" s="450">
        <v>31.32</v>
      </c>
      <c r="CA91" s="423">
        <v>1</v>
      </c>
      <c r="CB91" s="441"/>
      <c r="CC91" s="449"/>
      <c r="CF91" s="491" t="s">
        <v>290</v>
      </c>
      <c r="CG91" s="491" t="s">
        <v>291</v>
      </c>
      <c r="CH91" s="423" t="s">
        <v>657</v>
      </c>
      <c r="CI91" s="431" t="s">
        <v>663</v>
      </c>
      <c r="CJ91" s="431" t="s">
        <v>659</v>
      </c>
      <c r="CK91" s="537">
        <v>5</v>
      </c>
      <c r="CL91" s="434">
        <v>19.26</v>
      </c>
      <c r="CM91" s="414">
        <v>5</v>
      </c>
      <c r="CN91" s="441">
        <v>1</v>
      </c>
      <c r="CO91" s="477">
        <v>7</v>
      </c>
      <c r="CP91" s="483"/>
      <c r="CQ91" s="429"/>
      <c r="CS91" s="471" t="s">
        <v>177</v>
      </c>
      <c r="CT91" s="471" t="s">
        <v>130</v>
      </c>
      <c r="CU91" s="454" t="s">
        <v>657</v>
      </c>
      <c r="CV91" s="472" t="s">
        <v>670</v>
      </c>
      <c r="CW91" s="478" t="s">
        <v>664</v>
      </c>
      <c r="CX91" s="423">
        <v>40</v>
      </c>
      <c r="CY91" s="455">
        <v>33.38</v>
      </c>
      <c r="CZ91" s="417">
        <v>1</v>
      </c>
      <c r="DA91" s="441"/>
      <c r="DB91" s="417">
        <v>4</v>
      </c>
      <c r="DF91" s="421" t="s">
        <v>438</v>
      </c>
      <c r="DG91" s="421" t="s">
        <v>439</v>
      </c>
      <c r="DH91" s="414" t="s">
        <v>657</v>
      </c>
      <c r="DI91" s="414" t="s">
        <v>380</v>
      </c>
      <c r="DJ91" s="414" t="s">
        <v>660</v>
      </c>
      <c r="DK91" s="423">
        <v>16</v>
      </c>
      <c r="DL91" s="413">
        <v>0.023738425925925923</v>
      </c>
      <c r="DM91" s="456">
        <v>0.033171296296296296</v>
      </c>
      <c r="DN91" s="456">
        <v>0.009432870370370373</v>
      </c>
      <c r="DQ91" s="84" t="s">
        <v>168</v>
      </c>
      <c r="DR91" s="84" t="s">
        <v>520</v>
      </c>
      <c r="DS91" s="85" t="s">
        <v>657</v>
      </c>
      <c r="DT91" s="86" t="s">
        <v>667</v>
      </c>
      <c r="DU91" s="86" t="s">
        <v>664</v>
      </c>
      <c r="DV91" s="425"/>
      <c r="EA91" s="84" t="s">
        <v>718</v>
      </c>
      <c r="EB91" s="84" t="s">
        <v>408</v>
      </c>
      <c r="EC91" s="86" t="s">
        <v>657</v>
      </c>
      <c r="ED91" s="86" t="s">
        <v>667</v>
      </c>
      <c r="EE91" s="86" t="s">
        <v>664</v>
      </c>
      <c r="EF91" s="415">
        <v>33</v>
      </c>
      <c r="EG91" s="413">
        <v>0.009143518518518518</v>
      </c>
      <c r="EH91" s="414">
        <v>1</v>
      </c>
      <c r="EM91" s="84" t="s">
        <v>607</v>
      </c>
      <c r="EN91" s="84" t="s">
        <v>608</v>
      </c>
      <c r="EO91" s="86" t="s">
        <v>657</v>
      </c>
      <c r="EP91" s="86" t="s">
        <v>667</v>
      </c>
      <c r="EQ91" s="86" t="s">
        <v>660</v>
      </c>
      <c r="ER91" s="415">
        <v>33</v>
      </c>
      <c r="ES91" s="413">
        <v>0.014421296296296295</v>
      </c>
      <c r="ET91" s="414">
        <v>1</v>
      </c>
      <c r="EU91" s="416"/>
      <c r="EV91" s="457">
        <v>1</v>
      </c>
      <c r="EZ91" s="84" t="s">
        <v>518</v>
      </c>
      <c r="FA91" s="84" t="s">
        <v>394</v>
      </c>
      <c r="FB91" s="86" t="s">
        <v>657</v>
      </c>
      <c r="FC91" s="86" t="s">
        <v>380</v>
      </c>
      <c r="FD91" s="86" t="s">
        <v>684</v>
      </c>
      <c r="FE91" s="415">
        <v>29</v>
      </c>
      <c r="FF91" s="413">
        <v>0.014074074074074074</v>
      </c>
      <c r="FG91" s="414">
        <v>6</v>
      </c>
      <c r="FI91" s="414">
        <v>8</v>
      </c>
      <c r="FM91" s="422" t="s">
        <v>496</v>
      </c>
      <c r="FN91" s="422" t="s">
        <v>55</v>
      </c>
      <c r="FO91" s="423" t="s">
        <v>657</v>
      </c>
      <c r="FP91" s="423" t="s">
        <v>663</v>
      </c>
      <c r="FQ91" s="423" t="s">
        <v>664</v>
      </c>
      <c r="FR91" s="415">
        <v>12</v>
      </c>
      <c r="FS91" s="413">
        <v>0.0153125</v>
      </c>
      <c r="FU91" s="84" t="s">
        <v>504</v>
      </c>
      <c r="FV91" s="84" t="s">
        <v>690</v>
      </c>
      <c r="FW91" s="86" t="s">
        <v>657</v>
      </c>
      <c r="FX91" s="86" t="s">
        <v>380</v>
      </c>
      <c r="FY91" s="86" t="s">
        <v>684</v>
      </c>
      <c r="FZ91" s="415">
        <v>33</v>
      </c>
      <c r="GA91" s="413">
        <v>0.01292824074074074</v>
      </c>
      <c r="GB91" s="414">
        <v>6</v>
      </c>
      <c r="GG91" s="422" t="s">
        <v>593</v>
      </c>
      <c r="GH91" s="422" t="s">
        <v>594</v>
      </c>
      <c r="GI91" s="423" t="s">
        <v>657</v>
      </c>
      <c r="GJ91" s="422" t="s">
        <v>380</v>
      </c>
      <c r="GK91" s="423" t="s">
        <v>684</v>
      </c>
      <c r="GL91" s="423">
        <v>40</v>
      </c>
      <c r="GM91" s="413">
        <v>0.016354166666666663</v>
      </c>
      <c r="GN91" s="456">
        <v>0.024224537037037034</v>
      </c>
      <c r="GO91" s="456">
        <v>0.007870370370370371</v>
      </c>
      <c r="GP91" s="414"/>
      <c r="GR91" s="84" t="s">
        <v>209</v>
      </c>
      <c r="GS91" s="84" t="s">
        <v>211</v>
      </c>
      <c r="GT91" s="85" t="s">
        <v>657</v>
      </c>
      <c r="GU91" s="86" t="s">
        <v>670</v>
      </c>
      <c r="GV91" s="86" t="s">
        <v>660</v>
      </c>
      <c r="GW91" s="415">
        <v>31</v>
      </c>
      <c r="GX91" s="413">
        <v>0.014363425925925925</v>
      </c>
      <c r="GY91" s="414">
        <v>3</v>
      </c>
      <c r="GZ91" s="416"/>
      <c r="HA91" s="414">
        <v>5</v>
      </c>
      <c r="HE91" s="459" t="s">
        <v>287</v>
      </c>
      <c r="HF91" s="459" t="s">
        <v>288</v>
      </c>
      <c r="HG91" s="85" t="s">
        <v>657</v>
      </c>
      <c r="HH91" s="86" t="s">
        <v>663</v>
      </c>
      <c r="HI91" s="86" t="s">
        <v>659</v>
      </c>
      <c r="HJ91" s="414">
        <v>38</v>
      </c>
      <c r="HK91" s="413">
        <v>0.029814814814814815</v>
      </c>
      <c r="HL91" s="460">
        <v>0.043993055555555556</v>
      </c>
      <c r="HM91" s="460">
        <v>0.014178240740740741</v>
      </c>
      <c r="HP91" s="84" t="s">
        <v>606</v>
      </c>
      <c r="HQ91" s="84" t="s">
        <v>188</v>
      </c>
      <c r="HR91" s="85" t="s">
        <v>657</v>
      </c>
      <c r="HS91" s="86" t="s">
        <v>380</v>
      </c>
      <c r="HT91" s="86" t="s">
        <v>664</v>
      </c>
      <c r="HU91" s="415">
        <v>34</v>
      </c>
      <c r="HV91" s="413">
        <v>0.01972222222222222</v>
      </c>
      <c r="HW91" s="414">
        <v>1</v>
      </c>
      <c r="HX91" s="416"/>
      <c r="HY91" s="414">
        <v>3</v>
      </c>
      <c r="IC91" s="84" t="s">
        <v>584</v>
      </c>
      <c r="ID91" s="84" t="s">
        <v>585</v>
      </c>
      <c r="IE91" s="85" t="s">
        <v>657</v>
      </c>
      <c r="IF91" s="86" t="s">
        <v>670</v>
      </c>
      <c r="IG91" s="86" t="s">
        <v>664</v>
      </c>
      <c r="IH91" s="415">
        <v>39</v>
      </c>
      <c r="II91" s="413">
        <v>0.013506944444444445</v>
      </c>
      <c r="IJ91" s="414">
        <v>3</v>
      </c>
      <c r="IK91" s="416"/>
      <c r="IL91" s="414">
        <v>5</v>
      </c>
      <c r="IP91" s="609" t="s">
        <v>679</v>
      </c>
      <c r="IQ91" s="609" t="s">
        <v>667</v>
      </c>
      <c r="IR91" s="606">
        <v>9</v>
      </c>
      <c r="IS91" s="610">
        <v>0.05681712962962963</v>
      </c>
      <c r="IT91" s="606">
        <v>8</v>
      </c>
      <c r="IU91" s="609"/>
      <c r="IV91" s="609"/>
    </row>
    <row r="92" spans="1:252" ht="14.25" customHeight="1">
      <c r="A92" s="429" t="s">
        <v>180</v>
      </c>
      <c r="B92" s="429" t="s">
        <v>686</v>
      </c>
      <c r="C92" s="431" t="s">
        <v>651</v>
      </c>
      <c r="D92" s="431" t="s">
        <v>667</v>
      </c>
      <c r="E92" s="431" t="s">
        <v>660</v>
      </c>
      <c r="F92" s="423">
        <v>12</v>
      </c>
      <c r="G92" s="437">
        <v>0.010497685185185186</v>
      </c>
      <c r="H92" s="423">
        <v>8</v>
      </c>
      <c r="I92" s="431"/>
      <c r="J92" s="422"/>
      <c r="M92" s="429" t="s">
        <v>181</v>
      </c>
      <c r="N92" s="429" t="s">
        <v>182</v>
      </c>
      <c r="O92" s="440" t="s">
        <v>657</v>
      </c>
      <c r="P92" s="431" t="s">
        <v>652</v>
      </c>
      <c r="Q92" s="431" t="s">
        <v>660</v>
      </c>
      <c r="R92" s="423">
        <v>23</v>
      </c>
      <c r="S92" s="437">
        <v>0.011840277777777778</v>
      </c>
      <c r="T92" s="423">
        <v>5</v>
      </c>
      <c r="U92" s="441"/>
      <c r="Y92" s="429" t="s">
        <v>490</v>
      </c>
      <c r="Z92" s="429" t="s">
        <v>491</v>
      </c>
      <c r="AA92" s="442" t="s">
        <v>657</v>
      </c>
      <c r="AB92" s="431" t="s">
        <v>663</v>
      </c>
      <c r="AC92" s="431" t="s">
        <v>659</v>
      </c>
      <c r="AD92" s="494"/>
      <c r="AE92" s="432"/>
      <c r="AF92" s="422"/>
      <c r="AG92" s="423" t="s">
        <v>653</v>
      </c>
      <c r="AH92" s="423">
        <v>0</v>
      </c>
      <c r="AJ92" s="429" t="s">
        <v>159</v>
      </c>
      <c r="AK92" s="429" t="s">
        <v>160</v>
      </c>
      <c r="AL92" s="442" t="s">
        <v>657</v>
      </c>
      <c r="AM92" s="431" t="s">
        <v>667</v>
      </c>
      <c r="AN92" s="431" t="s">
        <v>664</v>
      </c>
      <c r="AO92" s="423">
        <v>17</v>
      </c>
      <c r="AP92" s="437">
        <v>0.010243055555555556</v>
      </c>
      <c r="AQ92" s="423">
        <v>10</v>
      </c>
      <c r="AR92" s="441"/>
      <c r="AV92" s="488" t="s">
        <v>63</v>
      </c>
      <c r="AW92" s="488" t="s">
        <v>64</v>
      </c>
      <c r="AX92" s="423" t="s">
        <v>657</v>
      </c>
      <c r="AY92" s="445" t="s">
        <v>670</v>
      </c>
      <c r="AZ92" s="445" t="s">
        <v>660</v>
      </c>
      <c r="BA92" s="423">
        <v>88</v>
      </c>
      <c r="BB92" s="434">
        <v>13.41</v>
      </c>
      <c r="BC92" s="434">
        <v>21.51</v>
      </c>
      <c r="BD92" s="434">
        <v>8.1</v>
      </c>
      <c r="BF92" s="443"/>
      <c r="BG92" s="433" t="s">
        <v>513</v>
      </c>
      <c r="BH92" s="433" t="s">
        <v>650</v>
      </c>
      <c r="BI92" s="423" t="s">
        <v>657</v>
      </c>
      <c r="BJ92" s="423" t="s">
        <v>663</v>
      </c>
      <c r="BK92" s="423" t="s">
        <v>653</v>
      </c>
      <c r="BL92" s="446">
        <v>13</v>
      </c>
      <c r="BM92" s="434">
        <v>10.08</v>
      </c>
      <c r="BN92" s="423">
        <v>1</v>
      </c>
      <c r="BO92" s="441"/>
      <c r="BP92" s="423">
        <v>2</v>
      </c>
      <c r="BQ92" s="482"/>
      <c r="BT92" s="466" t="s">
        <v>593</v>
      </c>
      <c r="BU92" s="466" t="s">
        <v>608</v>
      </c>
      <c r="BV92" s="448" t="s">
        <v>657</v>
      </c>
      <c r="BW92" s="448" t="s">
        <v>380</v>
      </c>
      <c r="BX92" s="452" t="s">
        <v>684</v>
      </c>
      <c r="BY92" s="423">
        <v>51</v>
      </c>
      <c r="BZ92" s="450">
        <v>31.32</v>
      </c>
      <c r="CA92" s="423">
        <v>1</v>
      </c>
      <c r="CB92" s="441"/>
      <c r="CC92" s="431"/>
      <c r="CF92" s="491" t="s">
        <v>521</v>
      </c>
      <c r="CG92" s="433" t="s">
        <v>522</v>
      </c>
      <c r="CH92" s="423" t="s">
        <v>657</v>
      </c>
      <c r="CI92" s="423" t="s">
        <v>667</v>
      </c>
      <c r="CJ92" s="423" t="s">
        <v>664</v>
      </c>
      <c r="CK92" s="537">
        <v>6</v>
      </c>
      <c r="CL92" s="434">
        <v>20.01</v>
      </c>
      <c r="CM92" s="414">
        <v>10</v>
      </c>
      <c r="CN92" s="441"/>
      <c r="CO92" s="477">
        <v>10</v>
      </c>
      <c r="CP92" s="483"/>
      <c r="CQ92" s="429"/>
      <c r="CS92" s="467" t="s">
        <v>127</v>
      </c>
      <c r="CT92" s="467" t="s">
        <v>128</v>
      </c>
      <c r="CU92" s="454" t="s">
        <v>657</v>
      </c>
      <c r="CV92" s="454" t="s">
        <v>667</v>
      </c>
      <c r="CW92" s="454" t="s">
        <v>659</v>
      </c>
      <c r="CX92" s="423">
        <v>41</v>
      </c>
      <c r="CY92" s="455">
        <v>34.09</v>
      </c>
      <c r="CZ92" s="417">
        <v>1</v>
      </c>
      <c r="DA92" s="441"/>
      <c r="DB92" s="417">
        <v>2</v>
      </c>
      <c r="DF92" s="421" t="s">
        <v>7</v>
      </c>
      <c r="DG92" s="421" t="s">
        <v>8</v>
      </c>
      <c r="DH92" s="414" t="s">
        <v>340</v>
      </c>
      <c r="DI92" s="414" t="s">
        <v>663</v>
      </c>
      <c r="DJ92" s="414" t="s">
        <v>527</v>
      </c>
      <c r="DK92" s="423">
        <v>17</v>
      </c>
      <c r="DL92" s="413">
        <v>0.019328703703703702</v>
      </c>
      <c r="DM92" s="456">
        <v>0.0332175925925926</v>
      </c>
      <c r="DN92" s="456">
        <v>0.013888888888888895</v>
      </c>
      <c r="DQ92" s="93" t="s">
        <v>94</v>
      </c>
      <c r="DR92" s="93" t="s">
        <v>95</v>
      </c>
      <c r="DS92" s="94" t="s">
        <v>657</v>
      </c>
      <c r="DT92" s="91" t="s">
        <v>652</v>
      </c>
      <c r="DU92" s="94" t="s">
        <v>664</v>
      </c>
      <c r="DV92" s="425"/>
      <c r="EA92" s="84" t="s">
        <v>724</v>
      </c>
      <c r="EB92" s="84" t="s">
        <v>669</v>
      </c>
      <c r="EC92" s="86" t="s">
        <v>340</v>
      </c>
      <c r="ED92" s="86" t="s">
        <v>667</v>
      </c>
      <c r="EE92" s="86" t="s">
        <v>527</v>
      </c>
      <c r="EF92" s="415">
        <v>34</v>
      </c>
      <c r="EG92" s="413">
        <v>0.009606481481481481</v>
      </c>
      <c r="EH92" s="414"/>
      <c r="EM92" s="93" t="s">
        <v>612</v>
      </c>
      <c r="EN92" s="93" t="s">
        <v>129</v>
      </c>
      <c r="EO92" s="94" t="s">
        <v>657</v>
      </c>
      <c r="EP92" s="99" t="s">
        <v>380</v>
      </c>
      <c r="EQ92" s="94" t="s">
        <v>660</v>
      </c>
      <c r="ER92" s="415">
        <v>34</v>
      </c>
      <c r="ES92" s="413">
        <v>0.014525462962962964</v>
      </c>
      <c r="ET92" s="414">
        <v>6</v>
      </c>
      <c r="EU92" s="416"/>
      <c r="EV92" s="457">
        <v>8</v>
      </c>
      <c r="EZ92" s="84" t="s">
        <v>514</v>
      </c>
      <c r="FA92" s="84" t="s">
        <v>512</v>
      </c>
      <c r="FB92" s="85" t="s">
        <v>657</v>
      </c>
      <c r="FC92" s="86" t="s">
        <v>663</v>
      </c>
      <c r="FD92" s="86" t="s">
        <v>664</v>
      </c>
      <c r="FE92" s="415">
        <v>30</v>
      </c>
      <c r="FF92" s="413">
        <v>0.014641203703703703</v>
      </c>
      <c r="FG92" s="414">
        <v>1</v>
      </c>
      <c r="FI92" s="414">
        <v>3</v>
      </c>
      <c r="FM92" s="422" t="s">
        <v>192</v>
      </c>
      <c r="FN92" s="422" t="s">
        <v>193</v>
      </c>
      <c r="FO92" s="423" t="s">
        <v>657</v>
      </c>
      <c r="FP92" s="423" t="s">
        <v>663</v>
      </c>
      <c r="FQ92" s="423" t="s">
        <v>660</v>
      </c>
      <c r="FR92" s="415">
        <v>13</v>
      </c>
      <c r="FS92" s="413">
        <v>0.015509259259259257</v>
      </c>
      <c r="FU92" s="84" t="s">
        <v>612</v>
      </c>
      <c r="FV92" s="84" t="s">
        <v>560</v>
      </c>
      <c r="FW92" s="85" t="s">
        <v>657</v>
      </c>
      <c r="FX92" s="86" t="s">
        <v>670</v>
      </c>
      <c r="FY92" s="86" t="s">
        <v>664</v>
      </c>
      <c r="FZ92" s="415">
        <v>34</v>
      </c>
      <c r="GA92" s="413">
        <v>0.013657407407407408</v>
      </c>
      <c r="GB92" s="414">
        <v>1</v>
      </c>
      <c r="GG92" s="422" t="s">
        <v>383</v>
      </c>
      <c r="GH92" s="422" t="s">
        <v>294</v>
      </c>
      <c r="GI92" s="423" t="s">
        <v>657</v>
      </c>
      <c r="GJ92" s="422" t="s">
        <v>670</v>
      </c>
      <c r="GK92" s="423" t="s">
        <v>684</v>
      </c>
      <c r="GL92" s="423">
        <v>41</v>
      </c>
      <c r="GM92" s="413">
        <v>0.0140625</v>
      </c>
      <c r="GN92" s="456">
        <v>0.02424768518518518</v>
      </c>
      <c r="GO92" s="456">
        <v>0.010185185185185184</v>
      </c>
      <c r="GP92" s="414"/>
      <c r="GR92" s="84" t="s">
        <v>205</v>
      </c>
      <c r="GS92" s="84" t="s">
        <v>693</v>
      </c>
      <c r="GT92" s="85" t="s">
        <v>657</v>
      </c>
      <c r="GU92" s="86" t="s">
        <v>670</v>
      </c>
      <c r="GV92" s="86" t="s">
        <v>659</v>
      </c>
      <c r="GW92" s="415">
        <v>32</v>
      </c>
      <c r="GX92" s="413">
        <v>0.014652777777777778</v>
      </c>
      <c r="GY92" s="414">
        <v>1</v>
      </c>
      <c r="GZ92" s="416"/>
      <c r="HA92" s="414">
        <v>4</v>
      </c>
      <c r="HE92" s="459" t="s">
        <v>175</v>
      </c>
      <c r="HF92" s="459" t="s">
        <v>25</v>
      </c>
      <c r="HG92" s="85" t="s">
        <v>657</v>
      </c>
      <c r="HH92" s="86" t="s">
        <v>670</v>
      </c>
      <c r="HI92" s="86" t="s">
        <v>664</v>
      </c>
      <c r="HJ92" s="414">
        <v>39</v>
      </c>
      <c r="HK92" s="413">
        <v>0.029571759259259263</v>
      </c>
      <c r="HL92" s="460">
        <v>0.04565972222222223</v>
      </c>
      <c r="HM92" s="460">
        <v>0.016087962962962964</v>
      </c>
      <c r="HP92" s="536" t="s">
        <v>723</v>
      </c>
      <c r="HQ92" s="84" t="s">
        <v>439</v>
      </c>
      <c r="HR92" s="86" t="s">
        <v>657</v>
      </c>
      <c r="HS92" s="86" t="s">
        <v>667</v>
      </c>
      <c r="HT92" s="86" t="s">
        <v>660</v>
      </c>
      <c r="HU92" s="415">
        <v>35</v>
      </c>
      <c r="HV92" s="413">
        <v>0.01974537037037037</v>
      </c>
      <c r="HW92" s="414">
        <v>1</v>
      </c>
      <c r="HX92" s="416"/>
      <c r="HY92" s="414">
        <v>3</v>
      </c>
      <c r="IC92" s="84" t="s">
        <v>593</v>
      </c>
      <c r="ID92" s="84" t="s">
        <v>594</v>
      </c>
      <c r="IE92" s="86" t="s">
        <v>657</v>
      </c>
      <c r="IF92" s="86" t="s">
        <v>380</v>
      </c>
      <c r="IG92" s="86" t="s">
        <v>684</v>
      </c>
      <c r="IH92" s="415">
        <v>40</v>
      </c>
      <c r="II92" s="413">
        <v>0.013622685185185184</v>
      </c>
      <c r="IJ92" s="414">
        <v>5</v>
      </c>
      <c r="IK92" s="416"/>
      <c r="IL92" s="414">
        <v>7</v>
      </c>
      <c r="IQ92" s="611" t="s">
        <v>765</v>
      </c>
      <c r="IR92" s="611" t="s">
        <v>779</v>
      </c>
    </row>
    <row r="93" spans="1:252" ht="14.25" customHeight="1">
      <c r="A93" s="429" t="s">
        <v>183</v>
      </c>
      <c r="B93" s="429" t="s">
        <v>184</v>
      </c>
      <c r="C93" s="431" t="s">
        <v>651</v>
      </c>
      <c r="D93" s="431" t="s">
        <v>663</v>
      </c>
      <c r="E93" s="431" t="s">
        <v>660</v>
      </c>
      <c r="F93" s="423">
        <v>13</v>
      </c>
      <c r="G93" s="437">
        <v>0.010578703703703703</v>
      </c>
      <c r="H93" s="423">
        <v>4</v>
      </c>
      <c r="I93" s="431"/>
      <c r="J93" s="422"/>
      <c r="M93" s="429" t="s">
        <v>183</v>
      </c>
      <c r="N93" s="429" t="s">
        <v>184</v>
      </c>
      <c r="O93" s="440" t="s">
        <v>657</v>
      </c>
      <c r="P93" s="431" t="s">
        <v>663</v>
      </c>
      <c r="Q93" s="431" t="s">
        <v>660</v>
      </c>
      <c r="R93" s="423">
        <v>24</v>
      </c>
      <c r="S93" s="437">
        <v>0.0118402777777778</v>
      </c>
      <c r="T93" s="423">
        <v>1</v>
      </c>
      <c r="U93" s="441"/>
      <c r="Y93" s="429" t="s">
        <v>185</v>
      </c>
      <c r="Z93" s="429" t="s">
        <v>186</v>
      </c>
      <c r="AA93" s="442" t="s">
        <v>657</v>
      </c>
      <c r="AB93" s="431" t="s">
        <v>663</v>
      </c>
      <c r="AC93" s="431" t="s">
        <v>659</v>
      </c>
      <c r="AD93" s="494"/>
      <c r="AE93" s="432"/>
      <c r="AF93" s="422"/>
      <c r="AG93" s="423" t="s">
        <v>664</v>
      </c>
      <c r="AH93" s="423">
        <v>27</v>
      </c>
      <c r="AJ93" s="429" t="s">
        <v>612</v>
      </c>
      <c r="AK93" s="429" t="s">
        <v>31</v>
      </c>
      <c r="AL93" s="442" t="s">
        <v>657</v>
      </c>
      <c r="AM93" s="431" t="s">
        <v>652</v>
      </c>
      <c r="AN93" s="431" t="s">
        <v>660</v>
      </c>
      <c r="AO93" s="423">
        <v>18</v>
      </c>
      <c r="AP93" s="437">
        <v>0.010324074074074074</v>
      </c>
      <c r="AQ93" s="423">
        <v>4</v>
      </c>
      <c r="AR93" s="441"/>
      <c r="AV93" s="422" t="s">
        <v>470</v>
      </c>
      <c r="AW93" s="422" t="s">
        <v>471</v>
      </c>
      <c r="AX93" s="423" t="s">
        <v>657</v>
      </c>
      <c r="AY93" s="423" t="s">
        <v>380</v>
      </c>
      <c r="AZ93" s="423" t="s">
        <v>659</v>
      </c>
      <c r="BA93" s="423">
        <v>89</v>
      </c>
      <c r="BB93" s="434">
        <v>21.54</v>
      </c>
      <c r="BC93" s="434">
        <v>22.14</v>
      </c>
      <c r="BD93" s="434">
        <v>0.2</v>
      </c>
      <c r="BF93" s="443"/>
      <c r="BG93" s="433" t="s">
        <v>418</v>
      </c>
      <c r="BH93" s="433" t="s">
        <v>419</v>
      </c>
      <c r="BI93" s="423" t="s">
        <v>657</v>
      </c>
      <c r="BJ93" s="423" t="s">
        <v>663</v>
      </c>
      <c r="BK93" s="423" t="s">
        <v>664</v>
      </c>
      <c r="BL93" s="446">
        <v>14</v>
      </c>
      <c r="BM93" s="434">
        <v>10.12</v>
      </c>
      <c r="BN93" s="423">
        <v>1</v>
      </c>
      <c r="BO93" s="441"/>
      <c r="BP93" s="423">
        <v>1</v>
      </c>
      <c r="BQ93" s="482"/>
      <c r="BT93" s="491" t="s">
        <v>270</v>
      </c>
      <c r="BU93" s="491" t="s">
        <v>165</v>
      </c>
      <c r="BV93" s="448" t="s">
        <v>657</v>
      </c>
      <c r="BW93" s="431" t="s">
        <v>667</v>
      </c>
      <c r="BX93" s="431" t="s">
        <v>659</v>
      </c>
      <c r="BY93" s="423">
        <v>52</v>
      </c>
      <c r="BZ93" s="450">
        <v>34.1</v>
      </c>
      <c r="CA93" s="423">
        <v>1</v>
      </c>
      <c r="CB93" s="441"/>
      <c r="CC93" s="449"/>
      <c r="CF93" s="491" t="s">
        <v>453</v>
      </c>
      <c r="CG93" s="433" t="s">
        <v>454</v>
      </c>
      <c r="CH93" s="423" t="s">
        <v>657</v>
      </c>
      <c r="CI93" s="423" t="s">
        <v>670</v>
      </c>
      <c r="CJ93" s="423" t="s">
        <v>684</v>
      </c>
      <c r="CK93" s="537">
        <v>7</v>
      </c>
      <c r="CL93" s="434">
        <v>20.03</v>
      </c>
      <c r="CM93" s="414">
        <v>8</v>
      </c>
      <c r="CN93" s="441"/>
      <c r="CO93" s="477">
        <v>9</v>
      </c>
      <c r="CP93" s="483"/>
      <c r="CQ93" s="429"/>
      <c r="CS93" s="447" t="s">
        <v>205</v>
      </c>
      <c r="CT93" s="447" t="s">
        <v>686</v>
      </c>
      <c r="CU93" s="454" t="s">
        <v>657</v>
      </c>
      <c r="CV93" s="454" t="s">
        <v>667</v>
      </c>
      <c r="CW93" s="449" t="s">
        <v>660</v>
      </c>
      <c r="CX93" s="423">
        <v>42</v>
      </c>
      <c r="CY93" s="455">
        <v>35.46</v>
      </c>
      <c r="CZ93" s="417">
        <v>1</v>
      </c>
      <c r="DA93" s="441"/>
      <c r="DB93" s="417">
        <v>1</v>
      </c>
      <c r="DF93" s="421" t="s">
        <v>275</v>
      </c>
      <c r="DG93" s="421" t="s">
        <v>52</v>
      </c>
      <c r="DH93" s="414" t="s">
        <v>657</v>
      </c>
      <c r="DI93" s="414" t="s">
        <v>670</v>
      </c>
      <c r="DJ93" s="414" t="s">
        <v>684</v>
      </c>
      <c r="DK93" s="423">
        <v>18</v>
      </c>
      <c r="DL93" s="413">
        <v>0.0221875</v>
      </c>
      <c r="DM93" s="456">
        <v>0.03329861111111111</v>
      </c>
      <c r="DN93" s="456">
        <v>0.011111111111111113</v>
      </c>
      <c r="DQ93" s="84" t="s">
        <v>511</v>
      </c>
      <c r="DR93" s="84" t="s">
        <v>512</v>
      </c>
      <c r="DS93" s="85" t="s">
        <v>657</v>
      </c>
      <c r="DT93" s="86" t="s">
        <v>663</v>
      </c>
      <c r="DU93" s="86" t="s">
        <v>664</v>
      </c>
      <c r="DV93" s="425"/>
      <c r="EA93" s="84" t="s">
        <v>725</v>
      </c>
      <c r="EB93" s="84" t="s">
        <v>669</v>
      </c>
      <c r="EC93" s="86" t="s">
        <v>340</v>
      </c>
      <c r="ED93" s="86" t="s">
        <v>667</v>
      </c>
      <c r="EE93" s="86" t="s">
        <v>527</v>
      </c>
      <c r="EF93" s="415">
        <v>35</v>
      </c>
      <c r="EG93" s="413">
        <v>0.009606481481481481</v>
      </c>
      <c r="EH93" s="414"/>
      <c r="EM93" s="84" t="s">
        <v>612</v>
      </c>
      <c r="EN93" s="84" t="s">
        <v>191</v>
      </c>
      <c r="EO93" s="85" t="s">
        <v>657</v>
      </c>
      <c r="EP93" s="86" t="s">
        <v>380</v>
      </c>
      <c r="EQ93" s="86" t="s">
        <v>660</v>
      </c>
      <c r="ER93" s="415">
        <v>35</v>
      </c>
      <c r="ES93" s="413">
        <v>0.015324074074074073</v>
      </c>
      <c r="ET93" s="414">
        <v>5</v>
      </c>
      <c r="EU93" s="416"/>
      <c r="EV93" s="457">
        <v>7</v>
      </c>
      <c r="EZ93" s="84" t="s">
        <v>606</v>
      </c>
      <c r="FA93" s="84" t="s">
        <v>188</v>
      </c>
      <c r="FB93" s="85" t="s">
        <v>657</v>
      </c>
      <c r="FC93" s="86" t="s">
        <v>380</v>
      </c>
      <c r="FD93" s="86" t="s">
        <v>664</v>
      </c>
      <c r="FE93" s="415">
        <v>31</v>
      </c>
      <c r="FF93" s="413">
        <v>0.014699074074074074</v>
      </c>
      <c r="FG93" s="414">
        <v>5</v>
      </c>
      <c r="FI93" s="414">
        <v>7</v>
      </c>
      <c r="FM93" s="422" t="s">
        <v>131</v>
      </c>
      <c r="FN93" s="422" t="s">
        <v>258</v>
      </c>
      <c r="FO93" s="423" t="s">
        <v>657</v>
      </c>
      <c r="FP93" s="423" t="s">
        <v>670</v>
      </c>
      <c r="FQ93" s="423" t="s">
        <v>684</v>
      </c>
      <c r="FR93" s="415">
        <v>14</v>
      </c>
      <c r="FS93" s="413">
        <v>0.015659722222222224</v>
      </c>
      <c r="FU93" s="84" t="s">
        <v>514</v>
      </c>
      <c r="FV93" s="84" t="s">
        <v>512</v>
      </c>
      <c r="FW93" s="85" t="s">
        <v>657</v>
      </c>
      <c r="FX93" s="86" t="s">
        <v>663</v>
      </c>
      <c r="FY93" s="86" t="s">
        <v>664</v>
      </c>
      <c r="FZ93" s="415">
        <v>35</v>
      </c>
      <c r="GA93" s="413">
        <v>0.013784722222222224</v>
      </c>
      <c r="GB93" s="414">
        <v>1</v>
      </c>
      <c r="GG93" s="422" t="s">
        <v>212</v>
      </c>
      <c r="GH93" s="422" t="s">
        <v>213</v>
      </c>
      <c r="GI93" s="423" t="s">
        <v>657</v>
      </c>
      <c r="GJ93" s="422" t="s">
        <v>670</v>
      </c>
      <c r="GK93" s="423" t="s">
        <v>684</v>
      </c>
      <c r="GL93" s="423">
        <v>42</v>
      </c>
      <c r="GM93" s="413">
        <v>0.012048611111111112</v>
      </c>
      <c r="GN93" s="456">
        <v>0.024259259259259258</v>
      </c>
      <c r="GO93" s="456">
        <v>0.012210648148148146</v>
      </c>
      <c r="GP93" s="414"/>
      <c r="GR93" s="84" t="s">
        <v>168</v>
      </c>
      <c r="GS93" s="84" t="s">
        <v>206</v>
      </c>
      <c r="GT93" s="85" t="s">
        <v>657</v>
      </c>
      <c r="GU93" s="86" t="s">
        <v>663</v>
      </c>
      <c r="GV93" s="86" t="s">
        <v>659</v>
      </c>
      <c r="GW93" s="415">
        <v>33</v>
      </c>
      <c r="GX93" s="413">
        <v>0.014699074074074074</v>
      </c>
      <c r="GY93" s="414">
        <v>1</v>
      </c>
      <c r="GZ93" s="416"/>
      <c r="HA93" s="414"/>
      <c r="HE93" s="459" t="s">
        <v>612</v>
      </c>
      <c r="HF93" s="459" t="s">
        <v>555</v>
      </c>
      <c r="HG93" s="86" t="s">
        <v>657</v>
      </c>
      <c r="HH93" s="86" t="s">
        <v>380</v>
      </c>
      <c r="HI93" s="86" t="s">
        <v>684</v>
      </c>
      <c r="HJ93" s="414">
        <v>40</v>
      </c>
      <c r="HK93" s="413">
        <v>0.029861111111111116</v>
      </c>
      <c r="HL93" s="460">
        <v>0.04565972222222223</v>
      </c>
      <c r="HM93" s="460">
        <v>0.01579861111111111</v>
      </c>
      <c r="HP93" s="93" t="s">
        <v>277</v>
      </c>
      <c r="HQ93" s="93" t="s">
        <v>551</v>
      </c>
      <c r="HR93" s="99" t="s">
        <v>657</v>
      </c>
      <c r="HS93" s="99" t="s">
        <v>380</v>
      </c>
      <c r="HT93" s="94" t="s">
        <v>659</v>
      </c>
      <c r="HU93" s="415">
        <v>36</v>
      </c>
      <c r="HV93" s="413">
        <v>0.020104166666666666</v>
      </c>
      <c r="HW93" s="414">
        <v>1</v>
      </c>
      <c r="HX93" s="416"/>
      <c r="HY93" s="414">
        <v>2</v>
      </c>
      <c r="IC93" s="84" t="s">
        <v>609</v>
      </c>
      <c r="ID93" s="84" t="s">
        <v>610</v>
      </c>
      <c r="IE93" s="86" t="s">
        <v>657</v>
      </c>
      <c r="IF93" s="86" t="s">
        <v>380</v>
      </c>
      <c r="IG93" s="86" t="s">
        <v>684</v>
      </c>
      <c r="IH93" s="415">
        <v>41</v>
      </c>
      <c r="II93" s="413">
        <v>0.013657407407407408</v>
      </c>
      <c r="IJ93" s="414">
        <v>4</v>
      </c>
      <c r="IK93" s="416"/>
      <c r="IL93" s="414">
        <v>6</v>
      </c>
      <c r="IQ93" s="611" t="s">
        <v>700</v>
      </c>
      <c r="IR93" s="611" t="s">
        <v>701</v>
      </c>
    </row>
    <row r="94" spans="1:252" ht="14.25" customHeight="1">
      <c r="A94" s="429" t="s">
        <v>177</v>
      </c>
      <c r="B94" s="429" t="s">
        <v>178</v>
      </c>
      <c r="C94" s="431" t="s">
        <v>651</v>
      </c>
      <c r="D94" s="431" t="s">
        <v>663</v>
      </c>
      <c r="E94" s="431" t="s">
        <v>664</v>
      </c>
      <c r="F94" s="423">
        <v>14</v>
      </c>
      <c r="G94" s="437">
        <v>0.010578703703703703</v>
      </c>
      <c r="H94" s="423">
        <v>3</v>
      </c>
      <c r="I94" s="431"/>
      <c r="J94" s="422"/>
      <c r="M94" s="429" t="s">
        <v>504</v>
      </c>
      <c r="N94" s="429" t="s">
        <v>690</v>
      </c>
      <c r="O94" s="431" t="s">
        <v>657</v>
      </c>
      <c r="P94" s="431" t="s">
        <v>380</v>
      </c>
      <c r="Q94" s="431" t="s">
        <v>684</v>
      </c>
      <c r="R94" s="423">
        <v>25</v>
      </c>
      <c r="S94" s="437">
        <v>0.012083333333333333</v>
      </c>
      <c r="T94" s="423">
        <v>10</v>
      </c>
      <c r="U94" s="441"/>
      <c r="Y94" s="436" t="s">
        <v>646</v>
      </c>
      <c r="Z94" s="436"/>
      <c r="AA94" s="436"/>
      <c r="AB94" s="436"/>
      <c r="AC94" s="432" t="s">
        <v>647</v>
      </c>
      <c r="AD94" s="427">
        <v>2</v>
      </c>
      <c r="AE94" s="439">
        <v>0.02050925925925926</v>
      </c>
      <c r="AF94" s="432">
        <v>8</v>
      </c>
      <c r="AG94" s="423" t="s">
        <v>684</v>
      </c>
      <c r="AH94" s="423">
        <v>15</v>
      </c>
      <c r="AJ94" s="429" t="s">
        <v>514</v>
      </c>
      <c r="AK94" s="429" t="s">
        <v>605</v>
      </c>
      <c r="AL94" s="442" t="s">
        <v>657</v>
      </c>
      <c r="AM94" s="431" t="s">
        <v>670</v>
      </c>
      <c r="AN94" s="431" t="s">
        <v>659</v>
      </c>
      <c r="AO94" s="423">
        <v>19</v>
      </c>
      <c r="AP94" s="437">
        <v>0.010347222222222223</v>
      </c>
      <c r="AQ94" s="423">
        <v>8</v>
      </c>
      <c r="AR94" s="441"/>
      <c r="AV94" s="461" t="s">
        <v>390</v>
      </c>
      <c r="AW94" s="461" t="s">
        <v>669</v>
      </c>
      <c r="AX94" s="423" t="s">
        <v>657</v>
      </c>
      <c r="AY94" s="462" t="s">
        <v>667</v>
      </c>
      <c r="AZ94" s="463" t="s">
        <v>664</v>
      </c>
      <c r="BA94" s="423">
        <v>90</v>
      </c>
      <c r="BB94" s="434">
        <v>14.53</v>
      </c>
      <c r="BC94" s="434">
        <v>22.38</v>
      </c>
      <c r="BD94" s="434">
        <v>7.45</v>
      </c>
      <c r="BF94" s="443"/>
      <c r="BG94" s="464" t="s">
        <v>232</v>
      </c>
      <c r="BH94" s="464" t="s">
        <v>512</v>
      </c>
      <c r="BI94" s="423" t="s">
        <v>657</v>
      </c>
      <c r="BJ94" s="462" t="s">
        <v>663</v>
      </c>
      <c r="BK94" s="465" t="s">
        <v>664</v>
      </c>
      <c r="BL94" s="446">
        <v>15</v>
      </c>
      <c r="BM94" s="434">
        <v>10.2</v>
      </c>
      <c r="BN94" s="423">
        <v>1</v>
      </c>
      <c r="BO94" s="441"/>
      <c r="BQ94" s="482"/>
      <c r="BT94" s="474" t="s">
        <v>427</v>
      </c>
      <c r="BU94" s="474" t="s">
        <v>555</v>
      </c>
      <c r="BV94" s="448" t="s">
        <v>657</v>
      </c>
      <c r="BW94" s="475" t="s">
        <v>663</v>
      </c>
      <c r="BX94" s="475" t="s">
        <v>664</v>
      </c>
      <c r="BY94" s="423">
        <v>53</v>
      </c>
      <c r="BZ94" s="450">
        <v>37.06</v>
      </c>
      <c r="CA94" s="423">
        <v>1</v>
      </c>
      <c r="CB94" s="441"/>
      <c r="CC94" s="449"/>
      <c r="CF94" s="491" t="s">
        <v>390</v>
      </c>
      <c r="CG94" s="433" t="s">
        <v>182</v>
      </c>
      <c r="CH94" s="423" t="s">
        <v>657</v>
      </c>
      <c r="CI94" s="423" t="s">
        <v>670</v>
      </c>
      <c r="CJ94" s="423" t="s">
        <v>660</v>
      </c>
      <c r="CK94" s="537">
        <v>8</v>
      </c>
      <c r="CL94" s="434">
        <v>20.05</v>
      </c>
      <c r="CM94" s="414">
        <v>6</v>
      </c>
      <c r="CN94" s="441"/>
      <c r="CO94" s="477">
        <v>8</v>
      </c>
      <c r="CP94" s="483"/>
      <c r="CQ94" s="429"/>
      <c r="CS94" s="481" t="s">
        <v>626</v>
      </c>
      <c r="CT94" s="521" t="s">
        <v>269</v>
      </c>
      <c r="CU94" s="454" t="s">
        <v>657</v>
      </c>
      <c r="CV94" s="502" t="s">
        <v>380</v>
      </c>
      <c r="CW94" s="515" t="s">
        <v>659</v>
      </c>
      <c r="CX94" s="423">
        <v>43</v>
      </c>
      <c r="CY94" s="455">
        <v>36.36</v>
      </c>
      <c r="CZ94" s="417">
        <v>1</v>
      </c>
      <c r="DA94" s="441"/>
      <c r="DB94" s="417"/>
      <c r="DF94" s="421" t="s">
        <v>94</v>
      </c>
      <c r="DG94" s="421" t="s">
        <v>95</v>
      </c>
      <c r="DH94" s="414" t="s">
        <v>657</v>
      </c>
      <c r="DI94" s="414" t="s">
        <v>652</v>
      </c>
      <c r="DJ94" s="414" t="s">
        <v>664</v>
      </c>
      <c r="DK94" s="423">
        <v>19</v>
      </c>
      <c r="DL94" s="413">
        <v>0.021516203703703704</v>
      </c>
      <c r="DM94" s="456">
        <v>0.03332175925925926</v>
      </c>
      <c r="DN94" s="456">
        <v>0.011805555555555555</v>
      </c>
      <c r="DQ94" s="84" t="s">
        <v>609</v>
      </c>
      <c r="DR94" s="84" t="s">
        <v>423</v>
      </c>
      <c r="DS94" s="86" t="s">
        <v>657</v>
      </c>
      <c r="DT94" s="86" t="s">
        <v>652</v>
      </c>
      <c r="DU94" s="86" t="s">
        <v>664</v>
      </c>
      <c r="DV94" s="425"/>
      <c r="EA94" s="84" t="s">
        <v>606</v>
      </c>
      <c r="EB94" s="84" t="s">
        <v>188</v>
      </c>
      <c r="EC94" s="85" t="s">
        <v>657</v>
      </c>
      <c r="ED94" s="86" t="s">
        <v>380</v>
      </c>
      <c r="EE94" s="86" t="s">
        <v>664</v>
      </c>
      <c r="EF94" s="415">
        <v>36</v>
      </c>
      <c r="EG94" s="413">
        <v>0.009618055555555555</v>
      </c>
      <c r="EH94" s="414">
        <v>4</v>
      </c>
      <c r="EM94" s="84" t="s">
        <v>518</v>
      </c>
      <c r="EN94" s="84" t="s">
        <v>394</v>
      </c>
      <c r="EO94" s="86" t="s">
        <v>657</v>
      </c>
      <c r="EP94" s="86" t="s">
        <v>380</v>
      </c>
      <c r="EQ94" s="86" t="s">
        <v>684</v>
      </c>
      <c r="ER94" s="415">
        <v>36</v>
      </c>
      <c r="ES94" s="413">
        <v>0.015486111111111112</v>
      </c>
      <c r="ET94" s="414">
        <v>4</v>
      </c>
      <c r="EU94" s="416"/>
      <c r="EV94" s="457">
        <v>6</v>
      </c>
      <c r="EZ94" s="93" t="s">
        <v>277</v>
      </c>
      <c r="FA94" s="93" t="s">
        <v>551</v>
      </c>
      <c r="FB94" s="99" t="s">
        <v>657</v>
      </c>
      <c r="FC94" s="99" t="s">
        <v>380</v>
      </c>
      <c r="FD94" s="94" t="s">
        <v>659</v>
      </c>
      <c r="FE94" s="415">
        <v>32</v>
      </c>
      <c r="FF94" s="413">
        <v>0.014791666666666668</v>
      </c>
      <c r="FG94" s="414">
        <v>4</v>
      </c>
      <c r="FI94" s="414">
        <v>6</v>
      </c>
      <c r="FM94" s="422" t="s">
        <v>621</v>
      </c>
      <c r="FN94" s="422" t="s">
        <v>623</v>
      </c>
      <c r="FO94" s="423" t="s">
        <v>657</v>
      </c>
      <c r="FP94" s="423" t="s">
        <v>670</v>
      </c>
      <c r="FQ94" s="423" t="s">
        <v>684</v>
      </c>
      <c r="FR94" s="415">
        <v>15</v>
      </c>
      <c r="FS94" s="413">
        <v>0.016203703703703703</v>
      </c>
      <c r="FU94" s="84" t="s">
        <v>275</v>
      </c>
      <c r="FV94" s="84" t="s">
        <v>191</v>
      </c>
      <c r="FW94" s="85" t="s">
        <v>657</v>
      </c>
      <c r="FX94" s="86" t="s">
        <v>663</v>
      </c>
      <c r="FY94" s="86" t="s">
        <v>660</v>
      </c>
      <c r="FZ94" s="415">
        <v>36</v>
      </c>
      <c r="GA94" s="413">
        <v>0.013796296296296298</v>
      </c>
      <c r="GB94" s="414">
        <v>1</v>
      </c>
      <c r="GG94" s="422" t="s">
        <v>383</v>
      </c>
      <c r="GH94" s="422" t="s">
        <v>319</v>
      </c>
      <c r="GI94" s="423" t="s">
        <v>657</v>
      </c>
      <c r="GJ94" s="422" t="s">
        <v>663</v>
      </c>
      <c r="GK94" s="423" t="s">
        <v>659</v>
      </c>
      <c r="GL94" s="423">
        <v>43</v>
      </c>
      <c r="GM94" s="413">
        <v>0.01670138888888889</v>
      </c>
      <c r="GN94" s="456">
        <v>0.02428240740740741</v>
      </c>
      <c r="GO94" s="456">
        <v>0.007581018518518518</v>
      </c>
      <c r="GP94" s="414"/>
      <c r="GR94" s="84" t="s">
        <v>514</v>
      </c>
      <c r="GS94" s="84" t="s">
        <v>512</v>
      </c>
      <c r="GT94" s="85" t="s">
        <v>657</v>
      </c>
      <c r="GU94" s="86" t="s">
        <v>663</v>
      </c>
      <c r="GV94" s="86" t="s">
        <v>664</v>
      </c>
      <c r="GW94" s="415">
        <v>34</v>
      </c>
      <c r="GX94" s="413">
        <v>0.014745370370370372</v>
      </c>
      <c r="GY94" s="414">
        <v>1</v>
      </c>
      <c r="GZ94" s="416"/>
      <c r="HA94" s="414"/>
      <c r="HP94" s="84" t="s">
        <v>718</v>
      </c>
      <c r="HQ94" s="84" t="s">
        <v>408</v>
      </c>
      <c r="HR94" s="86" t="s">
        <v>657</v>
      </c>
      <c r="HS94" s="86" t="s">
        <v>667</v>
      </c>
      <c r="HT94" s="86" t="s">
        <v>664</v>
      </c>
      <c r="HU94" s="415">
        <v>37</v>
      </c>
      <c r="HV94" s="413">
        <v>0.02039351851851852</v>
      </c>
      <c r="HW94" s="414">
        <v>1</v>
      </c>
      <c r="HX94" s="416"/>
      <c r="HY94" s="414">
        <v>2</v>
      </c>
      <c r="IC94" s="93" t="s">
        <v>277</v>
      </c>
      <c r="ID94" s="93" t="s">
        <v>551</v>
      </c>
      <c r="IE94" s="99" t="s">
        <v>657</v>
      </c>
      <c r="IF94" s="99" t="s">
        <v>380</v>
      </c>
      <c r="IG94" s="94" t="s">
        <v>659</v>
      </c>
      <c r="IH94" s="415">
        <v>42</v>
      </c>
      <c r="II94" s="413">
        <v>0.014375</v>
      </c>
      <c r="IJ94" s="414">
        <v>3</v>
      </c>
      <c r="IK94" s="416"/>
      <c r="IL94" s="414">
        <v>5</v>
      </c>
      <c r="IQ94" s="611" t="s">
        <v>273</v>
      </c>
      <c r="IR94" s="611" t="s">
        <v>216</v>
      </c>
    </row>
    <row r="95" spans="1:252" ht="14.25" customHeight="1">
      <c r="A95" s="429" t="s">
        <v>187</v>
      </c>
      <c r="B95" s="429" t="s">
        <v>188</v>
      </c>
      <c r="C95" s="431" t="s">
        <v>651</v>
      </c>
      <c r="D95" s="431" t="s">
        <v>667</v>
      </c>
      <c r="E95" s="431" t="s">
        <v>664</v>
      </c>
      <c r="F95" s="423">
        <v>15</v>
      </c>
      <c r="G95" s="437">
        <v>0.010833333333333334</v>
      </c>
      <c r="H95" s="423">
        <v>6</v>
      </c>
      <c r="I95" s="431"/>
      <c r="J95" s="422"/>
      <c r="M95" s="429" t="s">
        <v>189</v>
      </c>
      <c r="N95" s="429" t="s">
        <v>190</v>
      </c>
      <c r="O95" s="440" t="s">
        <v>657</v>
      </c>
      <c r="P95" s="431" t="s">
        <v>667</v>
      </c>
      <c r="Q95" s="431" t="s">
        <v>659</v>
      </c>
      <c r="R95" s="423">
        <v>26</v>
      </c>
      <c r="S95" s="437">
        <v>0.0121875</v>
      </c>
      <c r="T95" s="423">
        <v>4</v>
      </c>
      <c r="U95" s="441"/>
      <c r="Y95" s="429" t="s">
        <v>496</v>
      </c>
      <c r="Z95" s="429" t="s">
        <v>191</v>
      </c>
      <c r="AA95" s="431" t="s">
        <v>657</v>
      </c>
      <c r="AB95" s="431" t="s">
        <v>663</v>
      </c>
      <c r="AC95" s="431" t="s">
        <v>664</v>
      </c>
      <c r="AD95" s="494"/>
      <c r="AE95" s="432"/>
      <c r="AF95" s="422"/>
      <c r="AJ95" s="429" t="s">
        <v>513</v>
      </c>
      <c r="AK95" s="429" t="s">
        <v>650</v>
      </c>
      <c r="AL95" s="442" t="s">
        <v>657</v>
      </c>
      <c r="AM95" s="431" t="s">
        <v>663</v>
      </c>
      <c r="AN95" s="431" t="s">
        <v>653</v>
      </c>
      <c r="AO95" s="423">
        <v>20</v>
      </c>
      <c r="AP95" s="437">
        <v>0.010381944444444444</v>
      </c>
      <c r="AQ95" s="423">
        <v>1</v>
      </c>
      <c r="AR95" s="441"/>
      <c r="AV95" s="461" t="s">
        <v>194</v>
      </c>
      <c r="AW95" s="461" t="s">
        <v>562</v>
      </c>
      <c r="AX95" s="423" t="s">
        <v>657</v>
      </c>
      <c r="AY95" s="462" t="s">
        <v>652</v>
      </c>
      <c r="AZ95" s="463" t="s">
        <v>659</v>
      </c>
      <c r="BA95" s="423">
        <v>91</v>
      </c>
      <c r="BB95" s="434">
        <v>14.18</v>
      </c>
      <c r="BC95" s="434">
        <v>22.43</v>
      </c>
      <c r="BD95" s="434">
        <v>8.25</v>
      </c>
      <c r="BF95" s="443"/>
      <c r="BG95" s="444" t="s">
        <v>586</v>
      </c>
      <c r="BH95" s="444" t="s">
        <v>434</v>
      </c>
      <c r="BI95" s="423" t="s">
        <v>657</v>
      </c>
      <c r="BJ95" s="445" t="s">
        <v>663</v>
      </c>
      <c r="BK95" s="445" t="s">
        <v>660</v>
      </c>
      <c r="BL95" s="446">
        <v>16</v>
      </c>
      <c r="BM95" s="434">
        <v>10.3</v>
      </c>
      <c r="BN95" s="423">
        <v>1</v>
      </c>
      <c r="BO95" s="441"/>
      <c r="BQ95" s="482"/>
      <c r="BT95" s="466" t="s">
        <v>277</v>
      </c>
      <c r="BU95" s="466" t="s">
        <v>387</v>
      </c>
      <c r="BV95" s="448" t="s">
        <v>657</v>
      </c>
      <c r="BW95" s="431" t="s">
        <v>670</v>
      </c>
      <c r="BX95" s="452" t="s">
        <v>659</v>
      </c>
      <c r="BY95" s="423">
        <v>54</v>
      </c>
      <c r="BZ95" s="450">
        <v>42.23</v>
      </c>
      <c r="CA95" s="423">
        <v>1</v>
      </c>
      <c r="CB95" s="441"/>
      <c r="CC95" s="431"/>
      <c r="CF95" s="491" t="s">
        <v>347</v>
      </c>
      <c r="CG95" s="491" t="s">
        <v>348</v>
      </c>
      <c r="CH95" s="423" t="s">
        <v>657</v>
      </c>
      <c r="CI95" s="431" t="s">
        <v>663</v>
      </c>
      <c r="CJ95" s="431" t="s">
        <v>659</v>
      </c>
      <c r="CK95" s="537">
        <v>9</v>
      </c>
      <c r="CL95" s="434">
        <v>20.14</v>
      </c>
      <c r="CM95" s="414">
        <v>4</v>
      </c>
      <c r="CN95" s="441"/>
      <c r="CO95" s="423">
        <v>6</v>
      </c>
      <c r="CP95" s="483"/>
      <c r="CQ95" s="429"/>
      <c r="CS95" s="484" t="s">
        <v>226</v>
      </c>
      <c r="CT95" s="504" t="s">
        <v>625</v>
      </c>
      <c r="CU95" s="454" t="s">
        <v>657</v>
      </c>
      <c r="CV95" s="477" t="s">
        <v>380</v>
      </c>
      <c r="CW95" s="477" t="s">
        <v>684</v>
      </c>
      <c r="CX95" s="423">
        <v>44</v>
      </c>
      <c r="CY95" s="455">
        <v>36.42</v>
      </c>
      <c r="CZ95" s="417">
        <v>1</v>
      </c>
      <c r="DA95" s="441"/>
      <c r="DB95" s="417"/>
      <c r="DF95" s="421" t="s">
        <v>577</v>
      </c>
      <c r="DG95" s="421" t="s">
        <v>578</v>
      </c>
      <c r="DH95" s="414" t="s">
        <v>657</v>
      </c>
      <c r="DI95" s="414" t="s">
        <v>670</v>
      </c>
      <c r="DJ95" s="414" t="s">
        <v>660</v>
      </c>
      <c r="DK95" s="423">
        <v>20</v>
      </c>
      <c r="DL95" s="413">
        <v>0.027291666666666662</v>
      </c>
      <c r="DM95" s="456">
        <v>0.033368055555555554</v>
      </c>
      <c r="DN95" s="456">
        <v>0.006076388888888892</v>
      </c>
      <c r="DQ95" s="87" t="s">
        <v>338</v>
      </c>
      <c r="DR95" s="87"/>
      <c r="DS95" s="479"/>
      <c r="DT95" s="480" t="s">
        <v>652</v>
      </c>
      <c r="DU95" s="480">
        <v>6</v>
      </c>
      <c r="DV95" s="425">
        <v>0.03214120370370371</v>
      </c>
      <c r="DW95" s="412">
        <v>8</v>
      </c>
      <c r="EA95" s="93" t="s">
        <v>702</v>
      </c>
      <c r="EB95" s="93" t="s">
        <v>128</v>
      </c>
      <c r="EC95" s="94" t="s">
        <v>657</v>
      </c>
      <c r="ED95" s="91" t="s">
        <v>667</v>
      </c>
      <c r="EE95" s="94" t="s">
        <v>659</v>
      </c>
      <c r="EF95" s="415">
        <v>37</v>
      </c>
      <c r="EG95" s="413">
        <v>0.009699074074074074</v>
      </c>
      <c r="EH95" s="414">
        <v>1</v>
      </c>
      <c r="EM95" s="93" t="s">
        <v>277</v>
      </c>
      <c r="EN95" s="93" t="s">
        <v>551</v>
      </c>
      <c r="EO95" s="99" t="s">
        <v>657</v>
      </c>
      <c r="EP95" s="99" t="s">
        <v>380</v>
      </c>
      <c r="EQ95" s="94" t="s">
        <v>659</v>
      </c>
      <c r="ER95" s="415">
        <v>37</v>
      </c>
      <c r="ES95" s="413">
        <v>0.015787037037037037</v>
      </c>
      <c r="ET95" s="414">
        <v>3</v>
      </c>
      <c r="EU95" s="416"/>
      <c r="EV95" s="457">
        <v>5</v>
      </c>
      <c r="EZ95" s="84" t="s">
        <v>601</v>
      </c>
      <c r="FA95" s="84" t="s">
        <v>562</v>
      </c>
      <c r="FB95" s="85" t="s">
        <v>657</v>
      </c>
      <c r="FC95" s="86" t="s">
        <v>380</v>
      </c>
      <c r="FD95" s="86" t="s">
        <v>659</v>
      </c>
      <c r="FE95" s="415">
        <v>33</v>
      </c>
      <c r="FF95" s="413">
        <v>0.015266203703703705</v>
      </c>
      <c r="FG95" s="414">
        <v>3</v>
      </c>
      <c r="FI95" s="414">
        <v>5</v>
      </c>
      <c r="FM95" s="422" t="s">
        <v>500</v>
      </c>
      <c r="FN95" s="422" t="s">
        <v>501</v>
      </c>
      <c r="FO95" s="423" t="s">
        <v>657</v>
      </c>
      <c r="FP95" s="423" t="s">
        <v>663</v>
      </c>
      <c r="FQ95" s="423" t="s">
        <v>659</v>
      </c>
      <c r="FR95" s="415">
        <v>16</v>
      </c>
      <c r="FS95" s="413">
        <v>0.016238425925925924</v>
      </c>
      <c r="FU95" s="84" t="s">
        <v>168</v>
      </c>
      <c r="FV95" s="84" t="s">
        <v>206</v>
      </c>
      <c r="FW95" s="85" t="s">
        <v>657</v>
      </c>
      <c r="FX95" s="86" t="s">
        <v>663</v>
      </c>
      <c r="FY95" s="86" t="s">
        <v>659</v>
      </c>
      <c r="FZ95" s="415">
        <v>37</v>
      </c>
      <c r="GA95" s="413">
        <v>0.013854166666666666</v>
      </c>
      <c r="GB95" s="414">
        <v>1</v>
      </c>
      <c r="GG95" s="422" t="s">
        <v>612</v>
      </c>
      <c r="GH95" s="422" t="s">
        <v>560</v>
      </c>
      <c r="GI95" s="423" t="s">
        <v>657</v>
      </c>
      <c r="GJ95" s="422" t="s">
        <v>670</v>
      </c>
      <c r="GK95" s="423" t="s">
        <v>664</v>
      </c>
      <c r="GL95" s="423">
        <v>44</v>
      </c>
      <c r="GM95" s="413">
        <v>0.01572916666666667</v>
      </c>
      <c r="GN95" s="456">
        <v>0.024293981481481482</v>
      </c>
      <c r="GO95" s="456">
        <v>0.008564814814814815</v>
      </c>
      <c r="GP95" s="414"/>
      <c r="GR95" s="84" t="s">
        <v>198</v>
      </c>
      <c r="GS95" s="84" t="s">
        <v>199</v>
      </c>
      <c r="GT95" s="85" t="s">
        <v>657</v>
      </c>
      <c r="GU95" s="86" t="s">
        <v>667</v>
      </c>
      <c r="GV95" s="86" t="s">
        <v>659</v>
      </c>
      <c r="GW95" s="415">
        <v>35</v>
      </c>
      <c r="GX95" s="413">
        <v>0.014837962962962963</v>
      </c>
      <c r="GY95" s="414">
        <v>3</v>
      </c>
      <c r="GZ95" s="416"/>
      <c r="HA95" s="414">
        <v>5</v>
      </c>
      <c r="HP95" s="84" t="s">
        <v>626</v>
      </c>
      <c r="HQ95" s="84" t="s">
        <v>269</v>
      </c>
      <c r="HR95" s="85" t="s">
        <v>657</v>
      </c>
      <c r="HS95" s="86" t="s">
        <v>380</v>
      </c>
      <c r="HT95" s="86" t="s">
        <v>659</v>
      </c>
      <c r="HU95" s="415">
        <v>38</v>
      </c>
      <c r="HV95" s="413">
        <v>0.02181712962962963</v>
      </c>
      <c r="HW95" s="414">
        <v>1</v>
      </c>
      <c r="HX95" s="416"/>
      <c r="HY95" s="414">
        <v>1</v>
      </c>
      <c r="IC95" s="84" t="s">
        <v>598</v>
      </c>
      <c r="ID95" s="84" t="s">
        <v>599</v>
      </c>
      <c r="IE95" s="85" t="s">
        <v>657</v>
      </c>
      <c r="IF95" s="86" t="s">
        <v>380</v>
      </c>
      <c r="IG95" s="86" t="s">
        <v>664</v>
      </c>
      <c r="IH95" s="415">
        <v>43</v>
      </c>
      <c r="II95" s="413">
        <v>0.01542824074074074</v>
      </c>
      <c r="IJ95" s="414">
        <v>1</v>
      </c>
      <c r="IK95" s="416"/>
      <c r="IL95" s="414">
        <v>4</v>
      </c>
      <c r="IQ95" s="611" t="s">
        <v>180</v>
      </c>
      <c r="IR95" s="611" t="s">
        <v>686</v>
      </c>
    </row>
    <row r="96" spans="1:256" ht="14.25" customHeight="1">
      <c r="A96" s="429" t="s">
        <v>192</v>
      </c>
      <c r="B96" s="429" t="s">
        <v>193</v>
      </c>
      <c r="C96" s="431" t="s">
        <v>651</v>
      </c>
      <c r="D96" s="431" t="s">
        <v>663</v>
      </c>
      <c r="E96" s="431" t="s">
        <v>660</v>
      </c>
      <c r="F96" s="423">
        <v>16</v>
      </c>
      <c r="G96" s="437">
        <v>0.010925925925925924</v>
      </c>
      <c r="H96" s="423">
        <v>1</v>
      </c>
      <c r="I96" s="431"/>
      <c r="J96" s="422"/>
      <c r="M96" s="429" t="s">
        <v>194</v>
      </c>
      <c r="N96" s="429" t="s">
        <v>562</v>
      </c>
      <c r="O96" s="440" t="s">
        <v>657</v>
      </c>
      <c r="P96" s="431" t="s">
        <v>652</v>
      </c>
      <c r="Q96" s="431" t="s">
        <v>659</v>
      </c>
      <c r="R96" s="423">
        <v>27</v>
      </c>
      <c r="S96" s="437">
        <v>0.012210648148148146</v>
      </c>
      <c r="T96" s="423">
        <v>4</v>
      </c>
      <c r="U96" s="441"/>
      <c r="Y96" s="429" t="s">
        <v>195</v>
      </c>
      <c r="Z96" s="429" t="s">
        <v>196</v>
      </c>
      <c r="AA96" s="442" t="s">
        <v>657</v>
      </c>
      <c r="AB96" s="431" t="s">
        <v>663</v>
      </c>
      <c r="AC96" s="431" t="s">
        <v>664</v>
      </c>
      <c r="AD96" s="494"/>
      <c r="AE96" s="432"/>
      <c r="AF96" s="422"/>
      <c r="AJ96" s="429" t="s">
        <v>490</v>
      </c>
      <c r="AK96" s="429" t="s">
        <v>424</v>
      </c>
      <c r="AL96" s="431" t="s">
        <v>651</v>
      </c>
      <c r="AM96" s="431" t="s">
        <v>663</v>
      </c>
      <c r="AN96" s="431" t="s">
        <v>425</v>
      </c>
      <c r="AO96" s="423">
        <v>21</v>
      </c>
      <c r="AP96" s="437">
        <v>0.01042824074074074</v>
      </c>
      <c r="AQ96" s="423" t="s">
        <v>341</v>
      </c>
      <c r="AR96" s="441"/>
      <c r="AV96" s="422" t="s">
        <v>579</v>
      </c>
      <c r="AW96" s="422" t="s">
        <v>253</v>
      </c>
      <c r="AX96" s="423" t="s">
        <v>340</v>
      </c>
      <c r="AY96" s="423" t="s">
        <v>667</v>
      </c>
      <c r="AZ96" s="423" t="s">
        <v>527</v>
      </c>
      <c r="BA96" s="423">
        <v>92</v>
      </c>
      <c r="BB96" s="434">
        <v>14.24</v>
      </c>
      <c r="BC96" s="434">
        <v>22.44</v>
      </c>
      <c r="BD96" s="434">
        <v>8.2</v>
      </c>
      <c r="BF96" s="443"/>
      <c r="BG96" s="433" t="s">
        <v>212</v>
      </c>
      <c r="BH96" s="433" t="s">
        <v>213</v>
      </c>
      <c r="BI96" s="423" t="s">
        <v>657</v>
      </c>
      <c r="BJ96" s="423" t="s">
        <v>670</v>
      </c>
      <c r="BK96" s="423" t="s">
        <v>684</v>
      </c>
      <c r="BL96" s="446">
        <v>17</v>
      </c>
      <c r="BM96" s="434">
        <v>10.32</v>
      </c>
      <c r="BN96" s="423">
        <v>8</v>
      </c>
      <c r="BO96" s="441"/>
      <c r="BP96" s="423">
        <v>9</v>
      </c>
      <c r="BQ96" s="482"/>
      <c r="BT96" s="491"/>
      <c r="BU96" s="491"/>
      <c r="BV96" s="431"/>
      <c r="BW96" s="431"/>
      <c r="BX96" s="431"/>
      <c r="BZ96" s="431"/>
      <c r="CC96" s="431"/>
      <c r="CF96" s="491" t="s">
        <v>685</v>
      </c>
      <c r="CG96" s="491" t="s">
        <v>686</v>
      </c>
      <c r="CH96" s="423" t="s">
        <v>657</v>
      </c>
      <c r="CI96" s="431" t="s">
        <v>670</v>
      </c>
      <c r="CJ96" s="431" t="s">
        <v>660</v>
      </c>
      <c r="CK96" s="537">
        <v>10</v>
      </c>
      <c r="CL96" s="434">
        <v>20.15</v>
      </c>
      <c r="CM96" s="414">
        <v>5</v>
      </c>
      <c r="CN96" s="441"/>
      <c r="CO96" s="477">
        <v>7</v>
      </c>
      <c r="CP96" s="483"/>
      <c r="CQ96" s="429"/>
      <c r="CS96" s="447" t="s">
        <v>27</v>
      </c>
      <c r="CT96" s="447" t="s">
        <v>608</v>
      </c>
      <c r="CU96" s="454" t="s">
        <v>657</v>
      </c>
      <c r="CV96" s="472" t="s">
        <v>670</v>
      </c>
      <c r="CW96" s="449" t="s">
        <v>684</v>
      </c>
      <c r="CX96" s="423">
        <v>45</v>
      </c>
      <c r="CY96" s="455">
        <v>36.57</v>
      </c>
      <c r="CZ96" s="417">
        <v>1</v>
      </c>
      <c r="DA96" s="441"/>
      <c r="DB96" s="417">
        <v>3</v>
      </c>
      <c r="DF96" s="421" t="s">
        <v>671</v>
      </c>
      <c r="DG96" s="421" t="s">
        <v>672</v>
      </c>
      <c r="DH96" s="414" t="s">
        <v>657</v>
      </c>
      <c r="DI96" s="414" t="s">
        <v>670</v>
      </c>
      <c r="DJ96" s="414" t="s">
        <v>664</v>
      </c>
      <c r="DK96" s="423">
        <v>21</v>
      </c>
      <c r="DL96" s="413">
        <v>0.021678240740740738</v>
      </c>
      <c r="DM96" s="456">
        <v>0.03342592592592592</v>
      </c>
      <c r="DN96" s="456">
        <v>0.011747685185185184</v>
      </c>
      <c r="DQ96" s="84" t="s">
        <v>584</v>
      </c>
      <c r="DR96" s="84" t="s">
        <v>589</v>
      </c>
      <c r="DS96" s="86" t="s">
        <v>657</v>
      </c>
      <c r="DT96" s="86" t="s">
        <v>667</v>
      </c>
      <c r="DU96" s="86" t="s">
        <v>659</v>
      </c>
      <c r="DV96" s="425"/>
      <c r="EA96" s="93" t="s">
        <v>612</v>
      </c>
      <c r="EB96" s="93" t="s">
        <v>129</v>
      </c>
      <c r="EC96" s="94" t="s">
        <v>657</v>
      </c>
      <c r="ED96" s="99" t="s">
        <v>380</v>
      </c>
      <c r="EE96" s="94" t="s">
        <v>660</v>
      </c>
      <c r="EF96" s="415">
        <v>38</v>
      </c>
      <c r="EG96" s="413">
        <v>0.009791666666666666</v>
      </c>
      <c r="EH96" s="414">
        <v>3</v>
      </c>
      <c r="EM96" s="84" t="s">
        <v>626</v>
      </c>
      <c r="EN96" s="84" t="s">
        <v>269</v>
      </c>
      <c r="EO96" s="85" t="s">
        <v>657</v>
      </c>
      <c r="EP96" s="86" t="s">
        <v>380</v>
      </c>
      <c r="EQ96" s="86" t="s">
        <v>659</v>
      </c>
      <c r="ER96" s="415">
        <v>38</v>
      </c>
      <c r="ES96" s="413">
        <v>0.016145833333333335</v>
      </c>
      <c r="ET96" s="414">
        <v>1</v>
      </c>
      <c r="EU96" s="416"/>
      <c r="EV96" s="457">
        <v>4</v>
      </c>
      <c r="EZ96" s="84" t="s">
        <v>612</v>
      </c>
      <c r="FA96" s="84" t="s">
        <v>191</v>
      </c>
      <c r="FB96" s="85" t="s">
        <v>657</v>
      </c>
      <c r="FC96" s="86" t="s">
        <v>380</v>
      </c>
      <c r="FD96" s="86" t="s">
        <v>660</v>
      </c>
      <c r="FE96" s="415">
        <v>34</v>
      </c>
      <c r="FF96" s="413">
        <v>0.016180555555555556</v>
      </c>
      <c r="FG96" s="414">
        <v>1</v>
      </c>
      <c r="FI96" s="414">
        <v>4</v>
      </c>
      <c r="FM96" s="422" t="s">
        <v>614</v>
      </c>
      <c r="FN96" s="422" t="s">
        <v>132</v>
      </c>
      <c r="FO96" s="423" t="s">
        <v>657</v>
      </c>
      <c r="FP96" s="423" t="s">
        <v>380</v>
      </c>
      <c r="FQ96" s="423" t="s">
        <v>684</v>
      </c>
      <c r="FR96" s="415">
        <v>17</v>
      </c>
      <c r="FS96" s="413">
        <v>0.016840277777777777</v>
      </c>
      <c r="FU96" s="84" t="s">
        <v>577</v>
      </c>
      <c r="FV96" s="84" t="s">
        <v>578</v>
      </c>
      <c r="FW96" s="85" t="s">
        <v>657</v>
      </c>
      <c r="FX96" s="86" t="s">
        <v>670</v>
      </c>
      <c r="FY96" s="86" t="s">
        <v>660</v>
      </c>
      <c r="FZ96" s="415">
        <v>38</v>
      </c>
      <c r="GA96" s="413">
        <v>0.014039351851851851</v>
      </c>
      <c r="GB96" s="414">
        <v>1</v>
      </c>
      <c r="GG96" s="422" t="s">
        <v>275</v>
      </c>
      <c r="GH96" s="422" t="s">
        <v>52</v>
      </c>
      <c r="GI96" s="423" t="s">
        <v>657</v>
      </c>
      <c r="GJ96" s="422" t="s">
        <v>670</v>
      </c>
      <c r="GK96" s="423" t="s">
        <v>684</v>
      </c>
      <c r="GL96" s="423">
        <v>45</v>
      </c>
      <c r="GM96" s="413">
        <v>0.013078703703703702</v>
      </c>
      <c r="GN96" s="456">
        <v>0.024305555555555556</v>
      </c>
      <c r="GO96" s="456">
        <v>0.011226851851851854</v>
      </c>
      <c r="GP96" s="414"/>
      <c r="GR96" s="84" t="s">
        <v>612</v>
      </c>
      <c r="GS96" s="84" t="s">
        <v>560</v>
      </c>
      <c r="GT96" s="85" t="s">
        <v>657</v>
      </c>
      <c r="GU96" s="86" t="s">
        <v>670</v>
      </c>
      <c r="GV96" s="86" t="s">
        <v>664</v>
      </c>
      <c r="GW96" s="415">
        <v>36</v>
      </c>
      <c r="GX96" s="413">
        <v>0.015023148148148148</v>
      </c>
      <c r="GY96" s="414">
        <v>1</v>
      </c>
      <c r="GZ96" s="416"/>
      <c r="HA96" s="414">
        <v>3</v>
      </c>
      <c r="HP96" s="84" t="s">
        <v>601</v>
      </c>
      <c r="HQ96" s="84" t="s">
        <v>562</v>
      </c>
      <c r="HR96" s="85" t="s">
        <v>657</v>
      </c>
      <c r="HS96" s="86" t="s">
        <v>380</v>
      </c>
      <c r="HT96" s="86" t="s">
        <v>659</v>
      </c>
      <c r="HU96" s="415">
        <v>39</v>
      </c>
      <c r="HV96" s="413">
        <v>0.021967592592592594</v>
      </c>
      <c r="HW96" s="414">
        <v>1</v>
      </c>
      <c r="HX96" s="416"/>
      <c r="HY96" s="414"/>
      <c r="IC96" s="84" t="s">
        <v>612</v>
      </c>
      <c r="ID96" s="84" t="s">
        <v>618</v>
      </c>
      <c r="IE96" s="86" t="s">
        <v>657</v>
      </c>
      <c r="IF96" s="86" t="s">
        <v>380</v>
      </c>
      <c r="IG96" s="86" t="s">
        <v>660</v>
      </c>
      <c r="IH96" s="415">
        <v>44</v>
      </c>
      <c r="II96" s="413">
        <v>0.015659722222222224</v>
      </c>
      <c r="IJ96" s="414">
        <v>1</v>
      </c>
      <c r="IK96" s="416"/>
      <c r="IL96" s="414">
        <v>3</v>
      </c>
      <c r="IP96" s="608" t="s">
        <v>679</v>
      </c>
      <c r="IQ96" s="608" t="s">
        <v>670</v>
      </c>
      <c r="IR96" s="606">
        <v>10</v>
      </c>
      <c r="IS96" s="610">
        <v>0.056875</v>
      </c>
      <c r="IT96" s="606">
        <v>8</v>
      </c>
      <c r="IU96" s="608"/>
      <c r="IV96" s="608"/>
    </row>
    <row r="97" spans="1:252" ht="14.25" customHeight="1">
      <c r="A97" s="429" t="s">
        <v>504</v>
      </c>
      <c r="B97" s="429" t="s">
        <v>690</v>
      </c>
      <c r="C97" s="431" t="s">
        <v>651</v>
      </c>
      <c r="D97" s="431" t="s">
        <v>380</v>
      </c>
      <c r="E97" s="431" t="s">
        <v>684</v>
      </c>
      <c r="F97" s="423">
        <v>17</v>
      </c>
      <c r="G97" s="437">
        <v>0.011168981481481481</v>
      </c>
      <c r="H97" s="423">
        <v>10</v>
      </c>
      <c r="I97" s="431"/>
      <c r="J97" s="422"/>
      <c r="M97" s="429" t="s">
        <v>197</v>
      </c>
      <c r="N97" s="429" t="s">
        <v>693</v>
      </c>
      <c r="O97" s="440" t="s">
        <v>340</v>
      </c>
      <c r="P97" s="431" t="s">
        <v>663</v>
      </c>
      <c r="Q97" s="431" t="s">
        <v>659</v>
      </c>
      <c r="R97" s="423">
        <v>28</v>
      </c>
      <c r="S97" s="437">
        <v>0.012268518518518519</v>
      </c>
      <c r="T97" s="423" t="s">
        <v>341</v>
      </c>
      <c r="U97" s="441"/>
      <c r="Y97" s="429" t="s">
        <v>496</v>
      </c>
      <c r="Z97" s="429" t="s">
        <v>678</v>
      </c>
      <c r="AA97" s="442" t="s">
        <v>657</v>
      </c>
      <c r="AB97" s="431" t="s">
        <v>670</v>
      </c>
      <c r="AC97" s="431" t="s">
        <v>664</v>
      </c>
      <c r="AD97" s="494"/>
      <c r="AE97" s="432"/>
      <c r="AF97" s="422"/>
      <c r="AJ97" s="429" t="s">
        <v>514</v>
      </c>
      <c r="AK97" s="429" t="s">
        <v>515</v>
      </c>
      <c r="AL97" s="431" t="s">
        <v>657</v>
      </c>
      <c r="AM97" s="431" t="s">
        <v>663</v>
      </c>
      <c r="AN97" s="431" t="s">
        <v>664</v>
      </c>
      <c r="AO97" s="423">
        <v>22</v>
      </c>
      <c r="AP97" s="437">
        <v>0.010474537037037037</v>
      </c>
      <c r="AQ97" s="423">
        <v>1</v>
      </c>
      <c r="AR97" s="441"/>
      <c r="AV97" s="461" t="s">
        <v>479</v>
      </c>
      <c r="AW97" s="461" t="s">
        <v>480</v>
      </c>
      <c r="AX97" s="423" t="s">
        <v>657</v>
      </c>
      <c r="AY97" s="462" t="s">
        <v>380</v>
      </c>
      <c r="AZ97" s="463" t="s">
        <v>664</v>
      </c>
      <c r="BA97" s="423">
        <v>93</v>
      </c>
      <c r="BB97" s="434">
        <v>22.47</v>
      </c>
      <c r="BC97" s="434">
        <v>22.47</v>
      </c>
      <c r="BD97" s="434">
        <v>0</v>
      </c>
      <c r="BF97" s="443"/>
      <c r="BG97" s="433" t="s">
        <v>514</v>
      </c>
      <c r="BH97" s="433" t="s">
        <v>605</v>
      </c>
      <c r="BI97" s="423" t="s">
        <v>657</v>
      </c>
      <c r="BJ97" s="423" t="s">
        <v>670</v>
      </c>
      <c r="BK97" s="423" t="s">
        <v>659</v>
      </c>
      <c r="BL97" s="446">
        <v>18</v>
      </c>
      <c r="BM97" s="434">
        <v>10.33</v>
      </c>
      <c r="BN97" s="423">
        <v>6</v>
      </c>
      <c r="BO97" s="441"/>
      <c r="BP97" s="423">
        <v>8</v>
      </c>
      <c r="BQ97" s="482"/>
      <c r="BT97" s="519" t="s">
        <v>134</v>
      </c>
      <c r="BU97" s="474"/>
      <c r="BV97" s="475"/>
      <c r="BW97" s="475"/>
      <c r="BX97" s="475"/>
      <c r="BZ97" s="450"/>
      <c r="CC97" s="449"/>
      <c r="CF97" s="491" t="s">
        <v>355</v>
      </c>
      <c r="CG97" s="491" t="s">
        <v>356</v>
      </c>
      <c r="CH97" s="423" t="s">
        <v>657</v>
      </c>
      <c r="CI97" s="431" t="s">
        <v>670</v>
      </c>
      <c r="CJ97" s="431" t="s">
        <v>659</v>
      </c>
      <c r="CK97" s="537">
        <v>11</v>
      </c>
      <c r="CL97" s="434">
        <v>20.18</v>
      </c>
      <c r="CM97" s="414">
        <v>4</v>
      </c>
      <c r="CN97" s="441"/>
      <c r="CO97" s="477">
        <v>6</v>
      </c>
      <c r="CP97" s="483"/>
      <c r="CQ97" s="429"/>
      <c r="CS97" s="467" t="s">
        <v>225</v>
      </c>
      <c r="CT97" s="503" t="s">
        <v>489</v>
      </c>
      <c r="CU97" s="454" t="s">
        <v>657</v>
      </c>
      <c r="CV97" s="477" t="s">
        <v>670</v>
      </c>
      <c r="CW97" s="477" t="s">
        <v>660</v>
      </c>
      <c r="CX97" s="423">
        <v>46</v>
      </c>
      <c r="CY97" s="455">
        <v>40.27</v>
      </c>
      <c r="CZ97" s="417">
        <v>1</v>
      </c>
      <c r="DA97" s="441"/>
      <c r="DB97" s="417">
        <v>2</v>
      </c>
      <c r="DF97" s="421" t="s">
        <v>511</v>
      </c>
      <c r="DG97" s="421" t="s">
        <v>320</v>
      </c>
      <c r="DH97" s="414" t="s">
        <v>657</v>
      </c>
      <c r="DI97" s="414" t="s">
        <v>380</v>
      </c>
      <c r="DJ97" s="414" t="s">
        <v>664</v>
      </c>
      <c r="DK97" s="423">
        <v>22</v>
      </c>
      <c r="DL97" s="413">
        <v>0.023032407407407404</v>
      </c>
      <c r="DM97" s="456">
        <v>0.03344907407407407</v>
      </c>
      <c r="DN97" s="456">
        <v>0.010416666666666664</v>
      </c>
      <c r="DQ97" s="84" t="s">
        <v>504</v>
      </c>
      <c r="DR97" s="84" t="s">
        <v>693</v>
      </c>
      <c r="DS97" s="85" t="s">
        <v>657</v>
      </c>
      <c r="DT97" s="86" t="s">
        <v>652</v>
      </c>
      <c r="DU97" s="86" t="s">
        <v>659</v>
      </c>
      <c r="DV97" s="425"/>
      <c r="EA97" s="88" t="s">
        <v>205</v>
      </c>
      <c r="EB97" s="88" t="s">
        <v>686</v>
      </c>
      <c r="EC97" s="91" t="s">
        <v>657</v>
      </c>
      <c r="ED97" s="89" t="s">
        <v>667</v>
      </c>
      <c r="EE97" s="89" t="s">
        <v>660</v>
      </c>
      <c r="EF97" s="415">
        <v>39</v>
      </c>
      <c r="EG97" s="413">
        <v>0.00982638888888889</v>
      </c>
      <c r="EH97" s="414">
        <v>1</v>
      </c>
      <c r="EM97" s="84" t="s">
        <v>606</v>
      </c>
      <c r="EN97" s="84" t="s">
        <v>485</v>
      </c>
      <c r="EO97" s="85" t="s">
        <v>657</v>
      </c>
      <c r="EP97" s="86" t="s">
        <v>380</v>
      </c>
      <c r="EQ97" s="86" t="s">
        <v>659</v>
      </c>
      <c r="ER97" s="415">
        <v>39</v>
      </c>
      <c r="ES97" s="413">
        <v>0.016307870370370372</v>
      </c>
      <c r="ET97" s="414">
        <v>1</v>
      </c>
      <c r="EU97" s="416"/>
      <c r="EV97" s="457">
        <v>3</v>
      </c>
      <c r="EZ97" s="93" t="s">
        <v>702</v>
      </c>
      <c r="FA97" s="93" t="s">
        <v>128</v>
      </c>
      <c r="FB97" s="94" t="s">
        <v>657</v>
      </c>
      <c r="FC97" s="91" t="s">
        <v>667</v>
      </c>
      <c r="FD97" s="94" t="s">
        <v>659</v>
      </c>
      <c r="FE97" s="415">
        <v>35</v>
      </c>
      <c r="FF97" s="413">
        <v>0.016354166666666666</v>
      </c>
      <c r="FG97" s="414">
        <v>1</v>
      </c>
      <c r="FI97" s="414">
        <v>4</v>
      </c>
      <c r="FM97" s="422" t="s">
        <v>209</v>
      </c>
      <c r="FN97" s="422" t="s">
        <v>279</v>
      </c>
      <c r="FO97" s="423" t="s">
        <v>657</v>
      </c>
      <c r="FP97" s="423" t="s">
        <v>670</v>
      </c>
      <c r="FQ97" s="423" t="s">
        <v>664</v>
      </c>
      <c r="FR97" s="415">
        <v>18</v>
      </c>
      <c r="FS97" s="413">
        <v>0.017384259259259262</v>
      </c>
      <c r="FU97" s="84" t="s">
        <v>32</v>
      </c>
      <c r="FV97" s="84" t="s">
        <v>252</v>
      </c>
      <c r="FW97" s="86" t="s">
        <v>340</v>
      </c>
      <c r="FX97" s="86" t="s">
        <v>380</v>
      </c>
      <c r="FY97" s="86" t="s">
        <v>659</v>
      </c>
      <c r="FZ97" s="415">
        <v>39</v>
      </c>
      <c r="GA97" s="413">
        <v>0.014131944444444445</v>
      </c>
      <c r="GB97" s="414" t="s">
        <v>341</v>
      </c>
      <c r="GG97" s="422" t="s">
        <v>689</v>
      </c>
      <c r="GH97" s="422" t="s">
        <v>690</v>
      </c>
      <c r="GI97" s="423" t="s">
        <v>657</v>
      </c>
      <c r="GJ97" s="422" t="s">
        <v>663</v>
      </c>
      <c r="GK97" s="423" t="s">
        <v>660</v>
      </c>
      <c r="GL97" s="423">
        <v>46</v>
      </c>
      <c r="GM97" s="413">
        <v>0.012442129629629631</v>
      </c>
      <c r="GN97" s="456">
        <v>0.024305555555555556</v>
      </c>
      <c r="GO97" s="456">
        <v>0.011863425925925925</v>
      </c>
      <c r="GP97" s="414"/>
      <c r="GR97" s="84" t="s">
        <v>518</v>
      </c>
      <c r="GS97" s="84" t="s">
        <v>394</v>
      </c>
      <c r="GT97" s="86" t="s">
        <v>657</v>
      </c>
      <c r="GU97" s="86" t="s">
        <v>380</v>
      </c>
      <c r="GV97" s="86" t="s">
        <v>684</v>
      </c>
      <c r="GW97" s="415">
        <v>37</v>
      </c>
      <c r="GX97" s="413">
        <v>0.01521990740740741</v>
      </c>
      <c r="GY97" s="414">
        <v>3</v>
      </c>
      <c r="GZ97" s="416"/>
      <c r="HA97" s="414">
        <v>5</v>
      </c>
      <c r="HP97" s="84" t="s">
        <v>598</v>
      </c>
      <c r="HQ97" s="84" t="s">
        <v>599</v>
      </c>
      <c r="HR97" s="85" t="s">
        <v>657</v>
      </c>
      <c r="HS97" s="86" t="s">
        <v>380</v>
      </c>
      <c r="HT97" s="86" t="s">
        <v>664</v>
      </c>
      <c r="HU97" s="415">
        <v>40</v>
      </c>
      <c r="HV97" s="413">
        <v>0.022048611111111113</v>
      </c>
      <c r="HW97" s="414">
        <v>1</v>
      </c>
      <c r="HX97" s="416"/>
      <c r="HY97" s="414"/>
      <c r="IC97" s="84" t="s">
        <v>626</v>
      </c>
      <c r="ID97" s="84" t="s">
        <v>269</v>
      </c>
      <c r="IE97" s="85" t="s">
        <v>657</v>
      </c>
      <c r="IF97" s="86" t="s">
        <v>380</v>
      </c>
      <c r="IG97" s="86" t="s">
        <v>659</v>
      </c>
      <c r="IH97" s="415">
        <v>45</v>
      </c>
      <c r="II97" s="413">
        <v>0.015671296296296298</v>
      </c>
      <c r="IJ97" s="414">
        <v>1</v>
      </c>
      <c r="IK97" s="416"/>
      <c r="IL97" s="414">
        <v>2</v>
      </c>
      <c r="IQ97" s="611" t="s">
        <v>209</v>
      </c>
      <c r="IR97" s="611" t="s">
        <v>211</v>
      </c>
    </row>
    <row r="98" spans="1:252" ht="14.25" customHeight="1">
      <c r="A98" s="429" t="s">
        <v>198</v>
      </c>
      <c r="B98" s="429" t="s">
        <v>199</v>
      </c>
      <c r="C98" s="431" t="s">
        <v>651</v>
      </c>
      <c r="D98" s="431" t="s">
        <v>667</v>
      </c>
      <c r="E98" s="431" t="s">
        <v>659</v>
      </c>
      <c r="F98" s="423">
        <v>18</v>
      </c>
      <c r="G98" s="437">
        <v>0.011203703703703704</v>
      </c>
      <c r="H98" s="423">
        <v>5</v>
      </c>
      <c r="I98" s="431"/>
      <c r="J98" s="422"/>
      <c r="M98" s="429" t="s">
        <v>200</v>
      </c>
      <c r="N98" s="429" t="s">
        <v>683</v>
      </c>
      <c r="O98" s="423" t="s">
        <v>657</v>
      </c>
      <c r="P98" s="431" t="s">
        <v>670</v>
      </c>
      <c r="Q98" s="431" t="s">
        <v>664</v>
      </c>
      <c r="R98" s="423">
        <v>29</v>
      </c>
      <c r="S98" s="437">
        <v>0.012349537037037039</v>
      </c>
      <c r="T98" s="423">
        <v>5</v>
      </c>
      <c r="U98" s="441"/>
      <c r="Y98" s="436" t="s">
        <v>679</v>
      </c>
      <c r="Z98" s="436"/>
      <c r="AA98" s="473"/>
      <c r="AB98" s="432"/>
      <c r="AC98" s="432" t="s">
        <v>658</v>
      </c>
      <c r="AD98" s="427">
        <v>3</v>
      </c>
      <c r="AE98" s="439">
        <v>0.02082175925925926</v>
      </c>
      <c r="AF98" s="432">
        <v>6</v>
      </c>
      <c r="AJ98" s="429" t="s">
        <v>518</v>
      </c>
      <c r="AK98" s="429" t="s">
        <v>519</v>
      </c>
      <c r="AL98" s="442" t="s">
        <v>657</v>
      </c>
      <c r="AM98" s="431" t="s">
        <v>663</v>
      </c>
      <c r="AN98" s="431" t="s">
        <v>653</v>
      </c>
      <c r="AO98" s="423">
        <v>23</v>
      </c>
      <c r="AP98" s="437">
        <v>0.01054398148148148</v>
      </c>
      <c r="AQ98" s="423">
        <v>1</v>
      </c>
      <c r="AR98" s="441"/>
      <c r="AV98" s="422" t="s">
        <v>461</v>
      </c>
      <c r="AW98" s="422" t="s">
        <v>160</v>
      </c>
      <c r="AX98" s="423" t="s">
        <v>657</v>
      </c>
      <c r="AY98" s="423" t="s">
        <v>652</v>
      </c>
      <c r="AZ98" s="423" t="s">
        <v>664</v>
      </c>
      <c r="BA98" s="423">
        <v>94</v>
      </c>
      <c r="BB98" s="434">
        <v>17.01</v>
      </c>
      <c r="BC98" s="434">
        <v>23.01</v>
      </c>
      <c r="BD98" s="434">
        <v>6</v>
      </c>
      <c r="BF98" s="443"/>
      <c r="BG98" s="491" t="s">
        <v>511</v>
      </c>
      <c r="BH98" s="491" t="s">
        <v>216</v>
      </c>
      <c r="BI98" s="431" t="s">
        <v>657</v>
      </c>
      <c r="BJ98" s="431" t="s">
        <v>670</v>
      </c>
      <c r="BK98" s="431" t="s">
        <v>660</v>
      </c>
      <c r="BL98" s="446">
        <v>19</v>
      </c>
      <c r="BM98" s="434">
        <v>10.34</v>
      </c>
      <c r="BN98" s="423">
        <v>5</v>
      </c>
      <c r="BO98" s="441"/>
      <c r="BP98" s="423">
        <v>7</v>
      </c>
      <c r="BQ98" s="482"/>
      <c r="BT98" s="491" t="s">
        <v>689</v>
      </c>
      <c r="BU98" s="491" t="s">
        <v>690</v>
      </c>
      <c r="BV98" s="431" t="s">
        <v>657</v>
      </c>
      <c r="BW98" s="431" t="s">
        <v>663</v>
      </c>
      <c r="BX98" s="431" t="s">
        <v>660</v>
      </c>
      <c r="BY98" s="423">
        <v>1</v>
      </c>
      <c r="BZ98" s="450">
        <v>29.18</v>
      </c>
      <c r="CA98" s="423">
        <v>10</v>
      </c>
      <c r="CB98" s="441">
        <v>6</v>
      </c>
      <c r="CC98" s="449"/>
      <c r="CF98" s="466" t="s">
        <v>383</v>
      </c>
      <c r="CG98" s="466" t="s">
        <v>294</v>
      </c>
      <c r="CH98" s="423" t="s">
        <v>657</v>
      </c>
      <c r="CI98" s="448" t="s">
        <v>670</v>
      </c>
      <c r="CJ98" s="452" t="s">
        <v>684</v>
      </c>
      <c r="CK98" s="537">
        <v>12</v>
      </c>
      <c r="CL98" s="434">
        <v>20.31</v>
      </c>
      <c r="CM98" s="414">
        <v>3</v>
      </c>
      <c r="CN98" s="441"/>
      <c r="CO98" s="477">
        <v>5</v>
      </c>
      <c r="CP98" s="483"/>
      <c r="CQ98" s="429"/>
      <c r="CS98" s="467" t="s">
        <v>217</v>
      </c>
      <c r="CT98" s="467" t="s">
        <v>368</v>
      </c>
      <c r="CU98" s="454" t="s">
        <v>657</v>
      </c>
      <c r="CV98" s="454" t="s">
        <v>667</v>
      </c>
      <c r="CW98" s="468" t="s">
        <v>659</v>
      </c>
      <c r="CX98" s="423">
        <v>47</v>
      </c>
      <c r="CY98" s="455">
        <v>45.18</v>
      </c>
      <c r="CZ98" s="417">
        <v>1</v>
      </c>
      <c r="DA98" s="441"/>
      <c r="DB98" s="417"/>
      <c r="DF98" s="421" t="s">
        <v>593</v>
      </c>
      <c r="DG98" s="421" t="s">
        <v>608</v>
      </c>
      <c r="DH98" s="414" t="s">
        <v>657</v>
      </c>
      <c r="DI98" s="414" t="s">
        <v>380</v>
      </c>
      <c r="DJ98" s="414" t="s">
        <v>684</v>
      </c>
      <c r="DK98" s="423">
        <v>23</v>
      </c>
      <c r="DL98" s="413">
        <v>0.02512731481481481</v>
      </c>
      <c r="DM98" s="456">
        <v>0.03346064814814815</v>
      </c>
      <c r="DN98" s="456">
        <v>0.008333333333333338</v>
      </c>
      <c r="DQ98" s="84" t="s">
        <v>194</v>
      </c>
      <c r="DR98" s="84" t="s">
        <v>562</v>
      </c>
      <c r="DS98" s="85" t="s">
        <v>657</v>
      </c>
      <c r="DT98" s="86" t="s">
        <v>652</v>
      </c>
      <c r="DU98" s="86" t="s">
        <v>659</v>
      </c>
      <c r="DV98" s="425"/>
      <c r="EA98" s="84" t="s">
        <v>612</v>
      </c>
      <c r="EB98" s="84" t="s">
        <v>191</v>
      </c>
      <c r="EC98" s="85" t="s">
        <v>657</v>
      </c>
      <c r="ED98" s="86" t="s">
        <v>380</v>
      </c>
      <c r="EE98" s="86" t="s">
        <v>660</v>
      </c>
      <c r="EF98" s="415">
        <v>40</v>
      </c>
      <c r="EG98" s="413">
        <v>0.009930555555555555</v>
      </c>
      <c r="EH98" s="414">
        <v>1</v>
      </c>
      <c r="EM98" s="93" t="s">
        <v>27</v>
      </c>
      <c r="EN98" s="93" t="s">
        <v>608</v>
      </c>
      <c r="EO98" s="94" t="s">
        <v>657</v>
      </c>
      <c r="EP98" s="99" t="s">
        <v>670</v>
      </c>
      <c r="EQ98" s="94" t="s">
        <v>684</v>
      </c>
      <c r="ER98" s="415">
        <v>40</v>
      </c>
      <c r="ES98" s="413">
        <v>0.016886574074074075</v>
      </c>
      <c r="ET98" s="414">
        <v>1</v>
      </c>
      <c r="EU98" s="416"/>
      <c r="EV98" s="457">
        <v>2</v>
      </c>
      <c r="EZ98" s="93" t="s">
        <v>612</v>
      </c>
      <c r="FA98" s="93" t="s">
        <v>613</v>
      </c>
      <c r="FB98" s="94" t="s">
        <v>657</v>
      </c>
      <c r="FC98" s="99" t="s">
        <v>380</v>
      </c>
      <c r="FD98" s="94" t="s">
        <v>660</v>
      </c>
      <c r="FE98" s="415">
        <v>36</v>
      </c>
      <c r="FF98" s="413">
        <v>0.016550925925925924</v>
      </c>
      <c r="FG98" s="414">
        <v>1</v>
      </c>
      <c r="FI98" s="414">
        <v>3</v>
      </c>
      <c r="FM98" s="422" t="s">
        <v>438</v>
      </c>
      <c r="FN98" s="422" t="s">
        <v>439</v>
      </c>
      <c r="FO98" s="423" t="s">
        <v>657</v>
      </c>
      <c r="FP98" s="423" t="s">
        <v>380</v>
      </c>
      <c r="FQ98" s="423" t="s">
        <v>660</v>
      </c>
      <c r="FR98" s="415">
        <v>19</v>
      </c>
      <c r="FS98" s="413">
        <v>0.017430555555555557</v>
      </c>
      <c r="FU98" s="84" t="s">
        <v>177</v>
      </c>
      <c r="FV98" s="84" t="s">
        <v>62</v>
      </c>
      <c r="FW98" s="86" t="s">
        <v>657</v>
      </c>
      <c r="FX98" s="86" t="s">
        <v>670</v>
      </c>
      <c r="FY98" s="86" t="s">
        <v>659</v>
      </c>
      <c r="FZ98" s="415">
        <v>40</v>
      </c>
      <c r="GA98" s="413">
        <v>0.014143518518518519</v>
      </c>
      <c r="GB98" s="414">
        <v>1</v>
      </c>
      <c r="GG98" s="422" t="s">
        <v>209</v>
      </c>
      <c r="GH98" s="422" t="s">
        <v>544</v>
      </c>
      <c r="GI98" s="423" t="s">
        <v>657</v>
      </c>
      <c r="GJ98" s="422" t="s">
        <v>663</v>
      </c>
      <c r="GK98" s="423" t="s">
        <v>664</v>
      </c>
      <c r="GL98" s="423">
        <v>47</v>
      </c>
      <c r="GM98" s="413">
        <v>0.014641203703703705</v>
      </c>
      <c r="GN98" s="456">
        <v>0.024305555555555556</v>
      </c>
      <c r="GO98" s="456">
        <v>0.009664351851851851</v>
      </c>
      <c r="GP98" s="414"/>
      <c r="GR98" s="84" t="s">
        <v>604</v>
      </c>
      <c r="GS98" s="84" t="s">
        <v>199</v>
      </c>
      <c r="GT98" s="85" t="s">
        <v>657</v>
      </c>
      <c r="GU98" s="86" t="s">
        <v>667</v>
      </c>
      <c r="GV98" s="86" t="s">
        <v>659</v>
      </c>
      <c r="GW98" s="415">
        <v>38</v>
      </c>
      <c r="GX98" s="413">
        <v>0.015416666666666667</v>
      </c>
      <c r="GY98" s="414">
        <v>1</v>
      </c>
      <c r="GZ98" s="416"/>
      <c r="HA98" s="414">
        <v>4</v>
      </c>
      <c r="HP98" s="84" t="s">
        <v>612</v>
      </c>
      <c r="HQ98" s="84" t="s">
        <v>618</v>
      </c>
      <c r="HR98" s="86" t="s">
        <v>657</v>
      </c>
      <c r="HS98" s="86" t="s">
        <v>380</v>
      </c>
      <c r="HT98" s="86" t="s">
        <v>660</v>
      </c>
      <c r="HU98" s="415">
        <v>41</v>
      </c>
      <c r="HV98" s="413">
        <v>0.022129629629629628</v>
      </c>
      <c r="HW98" s="414">
        <v>1</v>
      </c>
      <c r="HX98" s="416"/>
      <c r="HY98" s="414"/>
      <c r="IC98" s="84" t="s">
        <v>601</v>
      </c>
      <c r="ID98" s="84" t="s">
        <v>562</v>
      </c>
      <c r="IE98" s="85" t="s">
        <v>657</v>
      </c>
      <c r="IF98" s="86" t="s">
        <v>380</v>
      </c>
      <c r="IG98" s="86" t="s">
        <v>659</v>
      </c>
      <c r="IH98" s="415">
        <v>46</v>
      </c>
      <c r="II98" s="413">
        <v>0.016076388888888887</v>
      </c>
      <c r="IJ98" s="414">
        <v>1</v>
      </c>
      <c r="IK98" s="416"/>
      <c r="IL98" s="414">
        <v>1</v>
      </c>
      <c r="IQ98" s="611" t="s">
        <v>511</v>
      </c>
      <c r="IR98" s="611" t="s">
        <v>216</v>
      </c>
    </row>
    <row r="99" spans="1:252" ht="14.25" customHeight="1">
      <c r="A99" s="429" t="s">
        <v>201</v>
      </c>
      <c r="B99" s="429" t="s">
        <v>345</v>
      </c>
      <c r="C99" s="431" t="s">
        <v>651</v>
      </c>
      <c r="D99" s="431" t="s">
        <v>652</v>
      </c>
      <c r="E99" s="431" t="s">
        <v>659</v>
      </c>
      <c r="F99" s="423">
        <v>19</v>
      </c>
      <c r="G99" s="437">
        <v>0.011435185185185185</v>
      </c>
      <c r="H99" s="423">
        <v>3</v>
      </c>
      <c r="I99" s="431"/>
      <c r="J99" s="422"/>
      <c r="M99" s="429" t="s">
        <v>202</v>
      </c>
      <c r="N99" s="429" t="s">
        <v>372</v>
      </c>
      <c r="O99" s="440" t="s">
        <v>657</v>
      </c>
      <c r="P99" s="431" t="s">
        <v>380</v>
      </c>
      <c r="Q99" s="431" t="s">
        <v>659</v>
      </c>
      <c r="R99" s="423">
        <v>30</v>
      </c>
      <c r="S99" s="437">
        <v>0.01238425925925926</v>
      </c>
      <c r="T99" s="423">
        <v>8</v>
      </c>
      <c r="U99" s="441"/>
      <c r="Y99" s="429" t="s">
        <v>203</v>
      </c>
      <c r="Z99" s="429" t="s">
        <v>204</v>
      </c>
      <c r="AA99" s="442" t="s">
        <v>657</v>
      </c>
      <c r="AB99" s="431" t="s">
        <v>663</v>
      </c>
      <c r="AC99" s="431" t="s">
        <v>660</v>
      </c>
      <c r="AD99" s="494"/>
      <c r="AE99" s="432"/>
      <c r="AF99" s="422"/>
      <c r="AJ99" s="429" t="s">
        <v>210</v>
      </c>
      <c r="AK99" s="429" t="s">
        <v>681</v>
      </c>
      <c r="AL99" s="431" t="s">
        <v>657</v>
      </c>
      <c r="AM99" s="431" t="s">
        <v>670</v>
      </c>
      <c r="AN99" s="431" t="s">
        <v>684</v>
      </c>
      <c r="AO99" s="423">
        <v>24</v>
      </c>
      <c r="AP99" s="437">
        <v>0.010590277777777777</v>
      </c>
      <c r="AQ99" s="423">
        <v>6</v>
      </c>
      <c r="AR99" s="441"/>
      <c r="AV99" s="422" t="s">
        <v>235</v>
      </c>
      <c r="AW99" s="422" t="s">
        <v>254</v>
      </c>
      <c r="AX99" s="423" t="s">
        <v>340</v>
      </c>
      <c r="AY99" s="423" t="s">
        <v>663</v>
      </c>
      <c r="AZ99" s="423" t="s">
        <v>659</v>
      </c>
      <c r="BA99" s="423">
        <v>95</v>
      </c>
      <c r="BB99" s="434">
        <v>23.28</v>
      </c>
      <c r="BC99" s="434">
        <v>23.28</v>
      </c>
      <c r="BD99" s="434">
        <v>0</v>
      </c>
      <c r="BF99" s="443"/>
      <c r="BG99" s="464" t="s">
        <v>161</v>
      </c>
      <c r="BH99" s="464" t="s">
        <v>162</v>
      </c>
      <c r="BI99" s="423" t="s">
        <v>657</v>
      </c>
      <c r="BJ99" s="462" t="s">
        <v>663</v>
      </c>
      <c r="BK99" s="465" t="s">
        <v>660</v>
      </c>
      <c r="BL99" s="446">
        <v>20</v>
      </c>
      <c r="BM99" s="434">
        <v>10.37</v>
      </c>
      <c r="BN99" s="423">
        <v>1</v>
      </c>
      <c r="BO99" s="441"/>
      <c r="BQ99" s="482"/>
      <c r="BT99" s="447" t="s">
        <v>290</v>
      </c>
      <c r="BU99" s="447" t="s">
        <v>291</v>
      </c>
      <c r="BV99" s="431" t="s">
        <v>657</v>
      </c>
      <c r="BW99" s="448" t="s">
        <v>663</v>
      </c>
      <c r="BX99" s="449" t="s">
        <v>659</v>
      </c>
      <c r="BY99" s="423">
        <v>2</v>
      </c>
      <c r="BZ99" s="450">
        <v>30.39</v>
      </c>
      <c r="CA99" s="423">
        <v>8</v>
      </c>
      <c r="CB99" s="441">
        <v>4</v>
      </c>
      <c r="CC99" s="449"/>
      <c r="CF99" s="491" t="s">
        <v>296</v>
      </c>
      <c r="CG99" s="433" t="s">
        <v>307</v>
      </c>
      <c r="CH99" s="423" t="s">
        <v>657</v>
      </c>
      <c r="CI99" s="423" t="s">
        <v>670</v>
      </c>
      <c r="CJ99" s="423" t="s">
        <v>664</v>
      </c>
      <c r="CK99" s="537">
        <v>13</v>
      </c>
      <c r="CL99" s="434">
        <v>21.39</v>
      </c>
      <c r="CM99" s="414">
        <v>1</v>
      </c>
      <c r="CN99" s="441"/>
      <c r="CO99" s="477">
        <v>4</v>
      </c>
      <c r="CP99" s="483"/>
      <c r="CQ99" s="429"/>
      <c r="CS99" s="495" t="s">
        <v>292</v>
      </c>
      <c r="CT99" s="495" t="s">
        <v>293</v>
      </c>
      <c r="CU99" s="496" t="s">
        <v>340</v>
      </c>
      <c r="CV99" s="497" t="s">
        <v>663</v>
      </c>
      <c r="CW99" s="498" t="s">
        <v>155</v>
      </c>
      <c r="CX99" s="499">
        <v>48</v>
      </c>
      <c r="CY99" s="500">
        <v>46.24</v>
      </c>
      <c r="CZ99" s="501"/>
      <c r="DA99" s="499"/>
      <c r="DB99" s="501"/>
      <c r="DF99" s="421" t="s">
        <v>285</v>
      </c>
      <c r="DG99" s="421" t="s">
        <v>286</v>
      </c>
      <c r="DH99" s="414" t="s">
        <v>657</v>
      </c>
      <c r="DI99" s="414" t="s">
        <v>663</v>
      </c>
      <c r="DJ99" s="414" t="s">
        <v>660</v>
      </c>
      <c r="DK99" s="423">
        <v>24</v>
      </c>
      <c r="DL99" s="413">
        <v>0.02241898148148148</v>
      </c>
      <c r="DM99" s="456">
        <v>0.03347222222222222</v>
      </c>
      <c r="DN99" s="456">
        <v>0.011053240740740742</v>
      </c>
      <c r="DQ99" s="84" t="s">
        <v>427</v>
      </c>
      <c r="DR99" s="84" t="s">
        <v>429</v>
      </c>
      <c r="DS99" s="86" t="s">
        <v>657</v>
      </c>
      <c r="DT99" s="86" t="s">
        <v>652</v>
      </c>
      <c r="DU99" s="86" t="s">
        <v>659</v>
      </c>
      <c r="DV99" s="425"/>
      <c r="EA99" s="84" t="s">
        <v>626</v>
      </c>
      <c r="EB99" s="84" t="s">
        <v>269</v>
      </c>
      <c r="EC99" s="85" t="s">
        <v>657</v>
      </c>
      <c r="ED99" s="86" t="s">
        <v>380</v>
      </c>
      <c r="EE99" s="86" t="s">
        <v>659</v>
      </c>
      <c r="EF99" s="415">
        <v>41</v>
      </c>
      <c r="EG99" s="413">
        <v>0.011736111111111109</v>
      </c>
      <c r="EH99" s="414">
        <v>1</v>
      </c>
      <c r="EM99" s="84" t="s">
        <v>624</v>
      </c>
      <c r="EN99" s="84" t="s">
        <v>625</v>
      </c>
      <c r="EO99" s="86" t="s">
        <v>657</v>
      </c>
      <c r="EP99" s="86" t="s">
        <v>380</v>
      </c>
      <c r="EQ99" s="86" t="s">
        <v>684</v>
      </c>
      <c r="ER99" s="415">
        <v>41</v>
      </c>
      <c r="ES99" s="413">
        <v>0.017384259259259262</v>
      </c>
      <c r="ET99" s="414">
        <v>1</v>
      </c>
      <c r="EU99" s="416"/>
      <c r="EV99" s="457">
        <v>2</v>
      </c>
      <c r="EZ99" s="84" t="s">
        <v>606</v>
      </c>
      <c r="FA99" s="84" t="s">
        <v>485</v>
      </c>
      <c r="FB99" s="85" t="s">
        <v>657</v>
      </c>
      <c r="FC99" s="86" t="s">
        <v>380</v>
      </c>
      <c r="FD99" s="86" t="s">
        <v>659</v>
      </c>
      <c r="FE99" s="415">
        <v>37</v>
      </c>
      <c r="FF99" s="413">
        <v>0.017395833333333336</v>
      </c>
      <c r="FG99" s="414">
        <v>1</v>
      </c>
      <c r="FI99" s="414">
        <v>2</v>
      </c>
      <c r="FM99" s="422" t="s">
        <v>210</v>
      </c>
      <c r="FN99" s="422" t="s">
        <v>681</v>
      </c>
      <c r="FO99" s="423" t="s">
        <v>657</v>
      </c>
      <c r="FP99" s="423" t="s">
        <v>670</v>
      </c>
      <c r="FQ99" s="423" t="s">
        <v>684</v>
      </c>
      <c r="FR99" s="415">
        <v>20</v>
      </c>
      <c r="FS99" s="413">
        <v>0.018506944444444444</v>
      </c>
      <c r="FU99" s="84" t="s">
        <v>584</v>
      </c>
      <c r="FV99" s="84" t="s">
        <v>585</v>
      </c>
      <c r="FW99" s="85" t="s">
        <v>657</v>
      </c>
      <c r="FX99" s="86" t="s">
        <v>670</v>
      </c>
      <c r="FY99" s="86" t="s">
        <v>664</v>
      </c>
      <c r="FZ99" s="415">
        <v>41</v>
      </c>
      <c r="GA99" s="413">
        <v>0.014293981481481482</v>
      </c>
      <c r="GB99" s="414">
        <v>1</v>
      </c>
      <c r="GG99" s="422" t="s">
        <v>609</v>
      </c>
      <c r="GH99" s="422" t="s">
        <v>610</v>
      </c>
      <c r="GI99" s="423" t="s">
        <v>657</v>
      </c>
      <c r="GJ99" s="422" t="s">
        <v>380</v>
      </c>
      <c r="GK99" s="423" t="s">
        <v>684</v>
      </c>
      <c r="GL99" s="423">
        <v>48</v>
      </c>
      <c r="GM99" s="413">
        <v>0.016747685185185185</v>
      </c>
      <c r="GN99" s="456">
        <v>0.024328703703703703</v>
      </c>
      <c r="GO99" s="456">
        <v>0.007581018518518518</v>
      </c>
      <c r="GP99" s="414"/>
      <c r="GR99" s="84" t="s">
        <v>177</v>
      </c>
      <c r="GS99" s="84" t="s">
        <v>62</v>
      </c>
      <c r="GT99" s="86" t="s">
        <v>657</v>
      </c>
      <c r="GU99" s="86" t="s">
        <v>670</v>
      </c>
      <c r="GV99" s="86" t="s">
        <v>659</v>
      </c>
      <c r="GW99" s="415">
        <v>39</v>
      </c>
      <c r="GX99" s="413">
        <v>0.015636574074074074</v>
      </c>
      <c r="GY99" s="414">
        <v>1</v>
      </c>
      <c r="GZ99" s="416"/>
      <c r="HA99" s="414">
        <v>2</v>
      </c>
      <c r="HP99" s="84" t="s">
        <v>612</v>
      </c>
      <c r="HQ99" s="84" t="s">
        <v>191</v>
      </c>
      <c r="HR99" s="85" t="s">
        <v>657</v>
      </c>
      <c r="HS99" s="86" t="s">
        <v>380</v>
      </c>
      <c r="HT99" s="86" t="s">
        <v>660</v>
      </c>
      <c r="HU99" s="415">
        <v>42</v>
      </c>
      <c r="HV99" s="413">
        <v>0.02238425925925926</v>
      </c>
      <c r="HW99" s="414">
        <v>1</v>
      </c>
      <c r="HX99" s="416"/>
      <c r="HY99" s="414"/>
      <c r="IC99" s="84" t="s">
        <v>620</v>
      </c>
      <c r="ID99" s="84" t="s">
        <v>463</v>
      </c>
      <c r="IE99" s="85" t="s">
        <v>657</v>
      </c>
      <c r="IF99" s="86" t="s">
        <v>380</v>
      </c>
      <c r="IG99" s="86" t="s">
        <v>684</v>
      </c>
      <c r="IH99" s="415">
        <v>47</v>
      </c>
      <c r="II99" s="413">
        <v>0.01621527777777778</v>
      </c>
      <c r="IJ99" s="414">
        <v>1</v>
      </c>
      <c r="IK99" s="416"/>
      <c r="IL99" s="414"/>
      <c r="IQ99" s="611" t="s">
        <v>22</v>
      </c>
      <c r="IR99" s="611" t="s">
        <v>165</v>
      </c>
    </row>
    <row r="100" spans="1:252" ht="14.25" customHeight="1">
      <c r="A100" s="429" t="s">
        <v>200</v>
      </c>
      <c r="B100" s="429" t="s">
        <v>683</v>
      </c>
      <c r="C100" s="431" t="s">
        <v>651</v>
      </c>
      <c r="D100" s="431" t="s">
        <v>670</v>
      </c>
      <c r="E100" s="431" t="s">
        <v>664</v>
      </c>
      <c r="F100" s="423">
        <v>20</v>
      </c>
      <c r="G100" s="437">
        <v>0.011469907407407408</v>
      </c>
      <c r="H100" s="423">
        <v>8</v>
      </c>
      <c r="I100" s="431"/>
      <c r="J100" s="422"/>
      <c r="M100" s="429" t="s">
        <v>205</v>
      </c>
      <c r="N100" s="429" t="s">
        <v>693</v>
      </c>
      <c r="O100" s="440" t="s">
        <v>657</v>
      </c>
      <c r="P100" s="431" t="s">
        <v>670</v>
      </c>
      <c r="Q100" s="431" t="s">
        <v>659</v>
      </c>
      <c r="R100" s="423">
        <v>31</v>
      </c>
      <c r="S100" s="437">
        <v>0.012395833333333335</v>
      </c>
      <c r="T100" s="423">
        <v>4</v>
      </c>
      <c r="U100" s="441"/>
      <c r="Y100" s="429" t="s">
        <v>506</v>
      </c>
      <c r="Z100" s="429" t="s">
        <v>343</v>
      </c>
      <c r="AA100" s="431" t="s">
        <v>657</v>
      </c>
      <c r="AB100" s="431" t="s">
        <v>652</v>
      </c>
      <c r="AC100" s="431" t="s">
        <v>660</v>
      </c>
      <c r="AD100" s="494"/>
      <c r="AE100" s="432"/>
      <c r="AF100" s="422"/>
      <c r="AJ100" s="429" t="s">
        <v>426</v>
      </c>
      <c r="AK100" s="429" t="s">
        <v>750</v>
      </c>
      <c r="AL100" s="431" t="s">
        <v>657</v>
      </c>
      <c r="AM100" s="431" t="s">
        <v>663</v>
      </c>
      <c r="AN100" s="431" t="s">
        <v>659</v>
      </c>
      <c r="AO100" s="423">
        <v>25</v>
      </c>
      <c r="AP100" s="437">
        <v>0.010636574074074074</v>
      </c>
      <c r="AQ100" s="423">
        <v>1</v>
      </c>
      <c r="AR100" s="441"/>
      <c r="AV100" s="461" t="s">
        <v>476</v>
      </c>
      <c r="AW100" s="461" t="s">
        <v>477</v>
      </c>
      <c r="AX100" s="423" t="s">
        <v>657</v>
      </c>
      <c r="AY100" s="462" t="s">
        <v>670</v>
      </c>
      <c r="AZ100" s="463" t="s">
        <v>659</v>
      </c>
      <c r="BA100" s="423">
        <v>96</v>
      </c>
      <c r="BB100" s="434">
        <v>23.28</v>
      </c>
      <c r="BC100" s="434">
        <v>23.28</v>
      </c>
      <c r="BD100" s="434">
        <v>0</v>
      </c>
      <c r="BF100" s="443"/>
      <c r="BG100" s="433" t="s">
        <v>210</v>
      </c>
      <c r="BH100" s="433" t="s">
        <v>681</v>
      </c>
      <c r="BI100" s="423" t="s">
        <v>657</v>
      </c>
      <c r="BJ100" s="423" t="s">
        <v>670</v>
      </c>
      <c r="BK100" s="423" t="s">
        <v>684</v>
      </c>
      <c r="BL100" s="446">
        <v>21</v>
      </c>
      <c r="BM100" s="434">
        <v>10.4</v>
      </c>
      <c r="BN100" s="423">
        <v>4</v>
      </c>
      <c r="BO100" s="441"/>
      <c r="BP100" s="423">
        <v>6</v>
      </c>
      <c r="BQ100" s="482"/>
      <c r="BT100" s="491" t="s">
        <v>287</v>
      </c>
      <c r="BU100" s="491" t="s">
        <v>262</v>
      </c>
      <c r="BV100" s="431" t="s">
        <v>657</v>
      </c>
      <c r="BW100" s="431" t="s">
        <v>663</v>
      </c>
      <c r="BX100" s="431" t="s">
        <v>659</v>
      </c>
      <c r="BY100" s="423">
        <v>3</v>
      </c>
      <c r="BZ100" s="450">
        <v>30.46</v>
      </c>
      <c r="CA100" s="423">
        <v>6</v>
      </c>
      <c r="CB100" s="441">
        <v>3</v>
      </c>
      <c r="CC100" s="449"/>
      <c r="CF100" s="474" t="s">
        <v>344</v>
      </c>
      <c r="CG100" s="444" t="s">
        <v>266</v>
      </c>
      <c r="CH100" s="423" t="s">
        <v>657</v>
      </c>
      <c r="CI100" s="445" t="s">
        <v>670</v>
      </c>
      <c r="CJ100" s="540" t="s">
        <v>659</v>
      </c>
      <c r="CK100" s="537">
        <v>14</v>
      </c>
      <c r="CL100" s="434">
        <v>21.42</v>
      </c>
      <c r="CM100" s="414">
        <v>1</v>
      </c>
      <c r="CN100" s="441"/>
      <c r="CO100" s="477">
        <v>3</v>
      </c>
      <c r="CP100" s="483"/>
      <c r="CQ100" s="429"/>
      <c r="CS100" s="467" t="s">
        <v>205</v>
      </c>
      <c r="CT100" s="467" t="s">
        <v>5</v>
      </c>
      <c r="CU100" s="468" t="s">
        <v>6</v>
      </c>
      <c r="CV100" s="454" t="s">
        <v>652</v>
      </c>
      <c r="CW100" s="423" t="s">
        <v>155</v>
      </c>
      <c r="CX100" s="423">
        <v>49</v>
      </c>
      <c r="CY100" s="455">
        <v>46.55</v>
      </c>
      <c r="CZ100" s="417"/>
      <c r="DA100" s="441"/>
      <c r="DB100" s="417"/>
      <c r="DF100" s="421" t="s">
        <v>588</v>
      </c>
      <c r="DG100" s="421" t="s">
        <v>580</v>
      </c>
      <c r="DH100" s="414" t="s">
        <v>657</v>
      </c>
      <c r="DI100" s="414" t="s">
        <v>380</v>
      </c>
      <c r="DJ100" s="414" t="s">
        <v>659</v>
      </c>
      <c r="DK100" s="423">
        <v>25</v>
      </c>
      <c r="DL100" s="413">
        <v>0.02614583333333333</v>
      </c>
      <c r="DM100" s="456">
        <v>0.03366898148148148</v>
      </c>
      <c r="DN100" s="456">
        <v>0.00752314814814815</v>
      </c>
      <c r="DQ100" s="87" t="s">
        <v>338</v>
      </c>
      <c r="DR100" s="87"/>
      <c r="DS100" s="479"/>
      <c r="DT100" s="480" t="s">
        <v>658</v>
      </c>
      <c r="DU100" s="480">
        <v>7</v>
      </c>
      <c r="DV100" s="425">
        <v>0.032824074074074075</v>
      </c>
      <c r="DW100" s="412" t="s">
        <v>341</v>
      </c>
      <c r="EA100" s="84" t="s">
        <v>606</v>
      </c>
      <c r="EB100" s="84" t="s">
        <v>485</v>
      </c>
      <c r="EC100" s="85" t="s">
        <v>657</v>
      </c>
      <c r="ED100" s="86" t="s">
        <v>380</v>
      </c>
      <c r="EE100" s="86" t="s">
        <v>659</v>
      </c>
      <c r="EF100" s="415">
        <v>42</v>
      </c>
      <c r="EG100" s="413">
        <v>0.011840277777777778</v>
      </c>
      <c r="EH100" s="414">
        <v>1</v>
      </c>
      <c r="EM100" s="84" t="s">
        <v>273</v>
      </c>
      <c r="EN100" s="84" t="s">
        <v>562</v>
      </c>
      <c r="EO100" s="86" t="s">
        <v>657</v>
      </c>
      <c r="EP100" s="86" t="s">
        <v>667</v>
      </c>
      <c r="EQ100" s="86" t="s">
        <v>659</v>
      </c>
      <c r="ER100" s="415">
        <v>42</v>
      </c>
      <c r="ES100" s="413">
        <v>0.017893518518518517</v>
      </c>
      <c r="ET100" s="414">
        <v>1</v>
      </c>
      <c r="EU100" s="416"/>
      <c r="EV100" s="457"/>
      <c r="EZ100" s="84" t="s">
        <v>624</v>
      </c>
      <c r="FA100" s="84" t="s">
        <v>625</v>
      </c>
      <c r="FB100" s="86" t="s">
        <v>657</v>
      </c>
      <c r="FC100" s="86" t="s">
        <v>380</v>
      </c>
      <c r="FD100" s="86" t="s">
        <v>684</v>
      </c>
      <c r="FE100" s="415">
        <v>38</v>
      </c>
      <c r="FF100" s="413">
        <v>0.01934027777777778</v>
      </c>
      <c r="FG100" s="414">
        <v>1</v>
      </c>
      <c r="FI100" s="414">
        <v>1</v>
      </c>
      <c r="FM100" s="422" t="s">
        <v>593</v>
      </c>
      <c r="FN100" s="422" t="s">
        <v>608</v>
      </c>
      <c r="FO100" s="423" t="s">
        <v>657</v>
      </c>
      <c r="FP100" s="423" t="s">
        <v>380</v>
      </c>
      <c r="FQ100" s="423" t="s">
        <v>684</v>
      </c>
      <c r="FR100" s="415">
        <v>21</v>
      </c>
      <c r="FS100" s="413">
        <v>0.018796296296296297</v>
      </c>
      <c r="FU100" s="84" t="s">
        <v>518</v>
      </c>
      <c r="FV100" s="84" t="s">
        <v>394</v>
      </c>
      <c r="FW100" s="86" t="s">
        <v>657</v>
      </c>
      <c r="FX100" s="86" t="s">
        <v>380</v>
      </c>
      <c r="FY100" s="86" t="s">
        <v>684</v>
      </c>
      <c r="FZ100" s="415">
        <v>42</v>
      </c>
      <c r="GA100" s="413">
        <v>0.014467592592592593</v>
      </c>
      <c r="GB100" s="414">
        <v>5</v>
      </c>
      <c r="GG100" s="422" t="s">
        <v>200</v>
      </c>
      <c r="GH100" s="422" t="s">
        <v>37</v>
      </c>
      <c r="GI100" s="423" t="s">
        <v>657</v>
      </c>
      <c r="GJ100" s="422" t="s">
        <v>670</v>
      </c>
      <c r="GK100" s="423" t="s">
        <v>684</v>
      </c>
      <c r="GL100" s="423">
        <v>49</v>
      </c>
      <c r="GM100" s="413">
        <v>0.013182870370370376</v>
      </c>
      <c r="GN100" s="456">
        <v>0.024351851851851857</v>
      </c>
      <c r="GO100" s="456">
        <v>0.011168981481481481</v>
      </c>
      <c r="GP100" s="414"/>
      <c r="GR100" s="84" t="s">
        <v>577</v>
      </c>
      <c r="GS100" s="84" t="s">
        <v>578</v>
      </c>
      <c r="GT100" s="85" t="s">
        <v>657</v>
      </c>
      <c r="GU100" s="86" t="s">
        <v>670</v>
      </c>
      <c r="GV100" s="86" t="s">
        <v>660</v>
      </c>
      <c r="GW100" s="415">
        <v>40</v>
      </c>
      <c r="GX100" s="413">
        <v>0.015717592592592592</v>
      </c>
      <c r="GY100" s="414">
        <v>1</v>
      </c>
      <c r="GZ100" s="416"/>
      <c r="HA100" s="414">
        <v>1</v>
      </c>
      <c r="HP100" s="84" t="s">
        <v>620</v>
      </c>
      <c r="HQ100" s="84" t="s">
        <v>463</v>
      </c>
      <c r="HR100" s="85" t="s">
        <v>657</v>
      </c>
      <c r="HS100" s="86" t="s">
        <v>380</v>
      </c>
      <c r="HT100" s="86" t="s">
        <v>684</v>
      </c>
      <c r="HU100" s="415">
        <v>43</v>
      </c>
      <c r="HV100" s="413">
        <v>0.02290509259259259</v>
      </c>
      <c r="HW100" s="414">
        <v>1</v>
      </c>
      <c r="HX100" s="416"/>
      <c r="HY100" s="414"/>
      <c r="IC100" s="84" t="s">
        <v>607</v>
      </c>
      <c r="ID100" s="84" t="s">
        <v>608</v>
      </c>
      <c r="IE100" s="86" t="s">
        <v>657</v>
      </c>
      <c r="IF100" s="86" t="s">
        <v>667</v>
      </c>
      <c r="IG100" s="86" t="s">
        <v>660</v>
      </c>
      <c r="IH100" s="415">
        <v>48</v>
      </c>
      <c r="II100" s="413">
        <v>0.016319444444444445</v>
      </c>
      <c r="IJ100" s="414">
        <v>1</v>
      </c>
      <c r="IK100" s="416"/>
      <c r="IL100" s="414">
        <v>3</v>
      </c>
      <c r="IQ100" s="611" t="s">
        <v>433</v>
      </c>
      <c r="IR100" s="611" t="s">
        <v>434</v>
      </c>
    </row>
    <row r="101" spans="1:256" ht="14.25" customHeight="1">
      <c r="A101" s="429" t="s">
        <v>189</v>
      </c>
      <c r="B101" s="429" t="s">
        <v>190</v>
      </c>
      <c r="C101" s="431" t="s">
        <v>651</v>
      </c>
      <c r="D101" s="431" t="s">
        <v>667</v>
      </c>
      <c r="E101" s="431" t="s">
        <v>659</v>
      </c>
      <c r="F101" s="423">
        <v>21</v>
      </c>
      <c r="G101" s="437">
        <v>0.011504629629629629</v>
      </c>
      <c r="H101" s="423">
        <v>4</v>
      </c>
      <c r="I101" s="431"/>
      <c r="J101" s="422"/>
      <c r="M101" s="429" t="s">
        <v>514</v>
      </c>
      <c r="N101" s="429" t="s">
        <v>512</v>
      </c>
      <c r="O101" s="423" t="s">
        <v>657</v>
      </c>
      <c r="P101" s="431" t="s">
        <v>663</v>
      </c>
      <c r="Q101" s="431" t="s">
        <v>664</v>
      </c>
      <c r="R101" s="423">
        <v>32</v>
      </c>
      <c r="S101" s="437">
        <v>0.012858796296296297</v>
      </c>
      <c r="T101" s="423">
        <v>1</v>
      </c>
      <c r="U101" s="441"/>
      <c r="Y101" s="429" t="s">
        <v>161</v>
      </c>
      <c r="Z101" s="429" t="s">
        <v>162</v>
      </c>
      <c r="AA101" s="442" t="s">
        <v>657</v>
      </c>
      <c r="AB101" s="431" t="s">
        <v>663</v>
      </c>
      <c r="AC101" s="431" t="s">
        <v>660</v>
      </c>
      <c r="AD101" s="494"/>
      <c r="AE101" s="432"/>
      <c r="AF101" s="422"/>
      <c r="AJ101" s="429" t="s">
        <v>584</v>
      </c>
      <c r="AK101" s="429" t="s">
        <v>589</v>
      </c>
      <c r="AL101" s="431" t="s">
        <v>657</v>
      </c>
      <c r="AM101" s="431" t="s">
        <v>667</v>
      </c>
      <c r="AN101" s="431" t="s">
        <v>659</v>
      </c>
      <c r="AO101" s="423">
        <v>26</v>
      </c>
      <c r="AP101" s="437">
        <v>0.010798611111111111</v>
      </c>
      <c r="AQ101" s="423">
        <v>8</v>
      </c>
      <c r="AR101" s="441"/>
      <c r="AV101" s="422" t="s">
        <v>236</v>
      </c>
      <c r="AW101" s="422" t="s">
        <v>255</v>
      </c>
      <c r="AX101" s="423" t="s">
        <v>340</v>
      </c>
      <c r="AY101" s="423" t="s">
        <v>670</v>
      </c>
      <c r="AZ101" s="423" t="s">
        <v>660</v>
      </c>
      <c r="BA101" s="423">
        <v>97</v>
      </c>
      <c r="BB101" s="434">
        <v>17.4</v>
      </c>
      <c r="BC101" s="434">
        <v>23.4</v>
      </c>
      <c r="BD101" s="434">
        <v>6</v>
      </c>
      <c r="BF101" s="443"/>
      <c r="BG101" s="433" t="s">
        <v>207</v>
      </c>
      <c r="BH101" s="433" t="s">
        <v>208</v>
      </c>
      <c r="BI101" s="423" t="s">
        <v>657</v>
      </c>
      <c r="BJ101" s="423" t="s">
        <v>670</v>
      </c>
      <c r="BK101" s="423" t="s">
        <v>684</v>
      </c>
      <c r="BL101" s="446">
        <v>22</v>
      </c>
      <c r="BM101" s="434">
        <v>10.46</v>
      </c>
      <c r="BN101" s="423">
        <v>3</v>
      </c>
      <c r="BO101" s="441"/>
      <c r="BP101" s="423">
        <v>5</v>
      </c>
      <c r="BQ101" s="482"/>
      <c r="BT101" s="474" t="s">
        <v>296</v>
      </c>
      <c r="BU101" s="474" t="s">
        <v>286</v>
      </c>
      <c r="BV101" s="431" t="s">
        <v>657</v>
      </c>
      <c r="BW101" s="475" t="s">
        <v>663</v>
      </c>
      <c r="BX101" s="475" t="s">
        <v>660</v>
      </c>
      <c r="BY101" s="423">
        <v>4</v>
      </c>
      <c r="BZ101" s="450">
        <v>31.35</v>
      </c>
      <c r="CA101" s="423">
        <v>5</v>
      </c>
      <c r="CB101" s="441">
        <v>2</v>
      </c>
      <c r="CC101" s="449"/>
      <c r="CF101" s="447" t="s">
        <v>545</v>
      </c>
      <c r="CG101" s="447" t="s">
        <v>546</v>
      </c>
      <c r="CH101" s="423" t="s">
        <v>657</v>
      </c>
      <c r="CI101" s="448" t="s">
        <v>652</v>
      </c>
      <c r="CJ101" s="449" t="s">
        <v>660</v>
      </c>
      <c r="CK101" s="537">
        <v>15</v>
      </c>
      <c r="CL101" s="434">
        <v>21.57</v>
      </c>
      <c r="CM101" s="414">
        <v>10</v>
      </c>
      <c r="CN101" s="441"/>
      <c r="CO101" s="423">
        <v>10</v>
      </c>
      <c r="CP101" s="483"/>
      <c r="CQ101" s="429"/>
      <c r="CS101" s="467" t="s">
        <v>277</v>
      </c>
      <c r="CT101" s="467" t="s">
        <v>387</v>
      </c>
      <c r="CU101" s="454" t="s">
        <v>657</v>
      </c>
      <c r="CV101" s="454" t="s">
        <v>670</v>
      </c>
      <c r="CW101" s="454" t="s">
        <v>659</v>
      </c>
      <c r="CX101" s="423">
        <v>50</v>
      </c>
      <c r="CY101" s="455">
        <v>51.43</v>
      </c>
      <c r="CZ101" s="417">
        <v>1</v>
      </c>
      <c r="DA101" s="441"/>
      <c r="DB101" s="417">
        <v>1</v>
      </c>
      <c r="DF101" s="421" t="s">
        <v>50</v>
      </c>
      <c r="DG101" s="421" t="s">
        <v>51</v>
      </c>
      <c r="DH101" s="414" t="s">
        <v>657</v>
      </c>
      <c r="DI101" s="414" t="s">
        <v>663</v>
      </c>
      <c r="DJ101" s="414" t="s">
        <v>659</v>
      </c>
      <c r="DK101" s="423">
        <v>26</v>
      </c>
      <c r="DL101" s="413">
        <v>0.024039351851851853</v>
      </c>
      <c r="DM101" s="456">
        <v>0.0337037037037037</v>
      </c>
      <c r="DN101" s="456">
        <v>0.009664351851851848</v>
      </c>
      <c r="DQ101" s="84" t="s">
        <v>514</v>
      </c>
      <c r="DR101" s="84" t="s">
        <v>605</v>
      </c>
      <c r="DS101" s="85" t="s">
        <v>657</v>
      </c>
      <c r="DT101" s="86" t="s">
        <v>670</v>
      </c>
      <c r="DU101" s="86" t="s">
        <v>659</v>
      </c>
      <c r="DV101" s="425"/>
      <c r="EA101" s="84" t="s">
        <v>624</v>
      </c>
      <c r="EB101" s="84" t="s">
        <v>625</v>
      </c>
      <c r="EC101" s="86" t="s">
        <v>657</v>
      </c>
      <c r="ED101" s="86" t="s">
        <v>380</v>
      </c>
      <c r="EE101" s="86" t="s">
        <v>684</v>
      </c>
      <c r="EF101" s="415">
        <v>43</v>
      </c>
      <c r="EG101" s="413">
        <v>0.012407407407407409</v>
      </c>
      <c r="EH101" s="414">
        <v>1</v>
      </c>
      <c r="EM101" s="84" t="s">
        <v>601</v>
      </c>
      <c r="EN101" s="84" t="s">
        <v>562</v>
      </c>
      <c r="EO101" s="85" t="s">
        <v>657</v>
      </c>
      <c r="EP101" s="86" t="s">
        <v>380</v>
      </c>
      <c r="EQ101" s="86" t="s">
        <v>659</v>
      </c>
      <c r="ER101" s="415">
        <v>43</v>
      </c>
      <c r="ES101" s="413">
        <v>0.017893518518518517</v>
      </c>
      <c r="ET101" s="414">
        <v>1</v>
      </c>
      <c r="EU101" s="416"/>
      <c r="EV101" s="457">
        <v>1</v>
      </c>
      <c r="EZ101" s="84" t="s">
        <v>626</v>
      </c>
      <c r="FA101" s="84" t="s">
        <v>269</v>
      </c>
      <c r="FB101" s="85" t="s">
        <v>657</v>
      </c>
      <c r="FC101" s="86" t="s">
        <v>380</v>
      </c>
      <c r="FD101" s="86" t="s">
        <v>659</v>
      </c>
      <c r="FE101" s="415">
        <v>39</v>
      </c>
      <c r="FF101" s="413">
        <v>0.022314814814814815</v>
      </c>
      <c r="FG101" s="414">
        <v>1</v>
      </c>
      <c r="FI101" s="414"/>
      <c r="FM101" s="422" t="s">
        <v>200</v>
      </c>
      <c r="FN101" s="422" t="s">
        <v>37</v>
      </c>
      <c r="FO101" s="423" t="s">
        <v>657</v>
      </c>
      <c r="FP101" s="423" t="s">
        <v>670</v>
      </c>
      <c r="FQ101" s="423" t="s">
        <v>684</v>
      </c>
      <c r="FR101" s="415">
        <v>22</v>
      </c>
      <c r="FS101" s="413">
        <v>0.019618055555555555</v>
      </c>
      <c r="FU101" s="84" t="s">
        <v>586</v>
      </c>
      <c r="FV101" s="84" t="s">
        <v>587</v>
      </c>
      <c r="FW101" s="85" t="s">
        <v>657</v>
      </c>
      <c r="FX101" s="86" t="s">
        <v>670</v>
      </c>
      <c r="FY101" s="86" t="s">
        <v>660</v>
      </c>
      <c r="FZ101" s="415">
        <v>43</v>
      </c>
      <c r="GA101" s="413">
        <v>0.014675925925925926</v>
      </c>
      <c r="GB101" s="414">
        <v>1</v>
      </c>
      <c r="GG101" s="422" t="s">
        <v>390</v>
      </c>
      <c r="GH101" s="422" t="s">
        <v>182</v>
      </c>
      <c r="GI101" s="423" t="s">
        <v>657</v>
      </c>
      <c r="GJ101" s="422" t="s">
        <v>670</v>
      </c>
      <c r="GK101" s="423" t="s">
        <v>660</v>
      </c>
      <c r="GL101" s="423">
        <v>50</v>
      </c>
      <c r="GM101" s="413">
        <v>0.014074074074074074</v>
      </c>
      <c r="GN101" s="456">
        <v>0.024375</v>
      </c>
      <c r="GO101" s="456">
        <v>0.010300925925925927</v>
      </c>
      <c r="GP101" s="414"/>
      <c r="GR101" s="84" t="s">
        <v>609</v>
      </c>
      <c r="GS101" s="84" t="s">
        <v>610</v>
      </c>
      <c r="GT101" s="86" t="s">
        <v>657</v>
      </c>
      <c r="GU101" s="86" t="s">
        <v>380</v>
      </c>
      <c r="GV101" s="86" t="s">
        <v>684</v>
      </c>
      <c r="GW101" s="415">
        <v>41</v>
      </c>
      <c r="GX101" s="413">
        <v>0.015810185185185184</v>
      </c>
      <c r="GY101" s="414">
        <v>1</v>
      </c>
      <c r="GZ101" s="416"/>
      <c r="HA101" s="414">
        <v>4</v>
      </c>
      <c r="HP101" s="84" t="s">
        <v>624</v>
      </c>
      <c r="HQ101" s="84" t="s">
        <v>625</v>
      </c>
      <c r="HR101" s="86" t="s">
        <v>657</v>
      </c>
      <c r="HS101" s="86" t="s">
        <v>380</v>
      </c>
      <c r="HT101" s="86" t="s">
        <v>684</v>
      </c>
      <c r="HU101" s="415">
        <v>44</v>
      </c>
      <c r="HV101" s="413">
        <v>0.027083333333333334</v>
      </c>
      <c r="HW101" s="414">
        <v>1</v>
      </c>
      <c r="HX101" s="416"/>
      <c r="HY101" s="414"/>
      <c r="IC101" s="84" t="s">
        <v>612</v>
      </c>
      <c r="ID101" s="84" t="s">
        <v>191</v>
      </c>
      <c r="IE101" s="85" t="s">
        <v>657</v>
      </c>
      <c r="IF101" s="86" t="s">
        <v>380</v>
      </c>
      <c r="IG101" s="86" t="s">
        <v>660</v>
      </c>
      <c r="IH101" s="415">
        <v>49</v>
      </c>
      <c r="II101" s="413">
        <v>0.016400462962962964</v>
      </c>
      <c r="IJ101" s="414">
        <v>1</v>
      </c>
      <c r="IK101" s="416"/>
      <c r="IL101" s="414"/>
      <c r="IP101" s="608" t="s">
        <v>338</v>
      </c>
      <c r="IQ101" s="608" t="s">
        <v>670</v>
      </c>
      <c r="IR101" s="606">
        <v>11</v>
      </c>
      <c r="IS101" s="610">
        <v>0.06461805555555555</v>
      </c>
      <c r="IT101" s="606">
        <v>6</v>
      </c>
      <c r="IU101" s="608"/>
      <c r="IV101" s="608"/>
    </row>
    <row r="102" spans="1:252" ht="14.25" customHeight="1">
      <c r="A102" s="429" t="s">
        <v>202</v>
      </c>
      <c r="B102" s="429" t="s">
        <v>372</v>
      </c>
      <c r="C102" s="431" t="s">
        <v>651</v>
      </c>
      <c r="D102" s="431" t="s">
        <v>380</v>
      </c>
      <c r="E102" s="431" t="s">
        <v>659</v>
      </c>
      <c r="F102" s="423">
        <v>22</v>
      </c>
      <c r="G102" s="437">
        <v>0.011516203703703702</v>
      </c>
      <c r="H102" s="423">
        <v>8</v>
      </c>
      <c r="I102" s="431"/>
      <c r="J102" s="422"/>
      <c r="M102" s="429" t="s">
        <v>168</v>
      </c>
      <c r="N102" s="429" t="s">
        <v>540</v>
      </c>
      <c r="O102" s="431" t="s">
        <v>340</v>
      </c>
      <c r="P102" s="431" t="s">
        <v>670</v>
      </c>
      <c r="Q102" s="431" t="s">
        <v>684</v>
      </c>
      <c r="R102" s="423">
        <v>33</v>
      </c>
      <c r="S102" s="437">
        <v>0.012858796296296297</v>
      </c>
      <c r="T102" s="423" t="s">
        <v>341</v>
      </c>
      <c r="U102" s="441"/>
      <c r="Y102" s="436" t="s">
        <v>684</v>
      </c>
      <c r="Z102" s="436"/>
      <c r="AA102" s="473"/>
      <c r="AB102" s="432"/>
      <c r="AC102" s="432" t="s">
        <v>377</v>
      </c>
      <c r="AD102" s="427">
        <v>4</v>
      </c>
      <c r="AE102" s="439">
        <v>0.021921296296296296</v>
      </c>
      <c r="AF102" s="432">
        <v>10</v>
      </c>
      <c r="AJ102" s="429" t="s">
        <v>175</v>
      </c>
      <c r="AK102" s="429" t="s">
        <v>176</v>
      </c>
      <c r="AL102" s="442" t="s">
        <v>657</v>
      </c>
      <c r="AM102" s="431" t="s">
        <v>652</v>
      </c>
      <c r="AN102" s="431" t="s">
        <v>653</v>
      </c>
      <c r="AO102" s="423">
        <v>27</v>
      </c>
      <c r="AP102" s="437">
        <v>0.010844907407407407</v>
      </c>
      <c r="AQ102" s="423">
        <v>3</v>
      </c>
      <c r="AR102" s="441"/>
      <c r="AV102" s="422" t="s">
        <v>502</v>
      </c>
      <c r="AW102" s="422" t="s">
        <v>454</v>
      </c>
      <c r="AX102" s="423" t="s">
        <v>657</v>
      </c>
      <c r="AY102" s="423" t="s">
        <v>667</v>
      </c>
      <c r="AZ102" s="423" t="s">
        <v>664</v>
      </c>
      <c r="BA102" s="423">
        <v>98</v>
      </c>
      <c r="BB102" s="434">
        <v>16.52</v>
      </c>
      <c r="BC102" s="434">
        <v>24.12</v>
      </c>
      <c r="BD102" s="434">
        <v>7.2</v>
      </c>
      <c r="BF102" s="443"/>
      <c r="BG102" s="444" t="s">
        <v>431</v>
      </c>
      <c r="BH102" s="444" t="s">
        <v>432</v>
      </c>
      <c r="BI102" s="423" t="s">
        <v>657</v>
      </c>
      <c r="BJ102" s="445" t="s">
        <v>663</v>
      </c>
      <c r="BK102" s="445" t="s">
        <v>660</v>
      </c>
      <c r="BL102" s="446">
        <v>23</v>
      </c>
      <c r="BM102" s="434">
        <v>10.53</v>
      </c>
      <c r="BN102" s="423">
        <v>1</v>
      </c>
      <c r="BO102" s="441"/>
      <c r="BQ102" s="482"/>
      <c r="BT102" s="447" t="s">
        <v>671</v>
      </c>
      <c r="BU102" s="447" t="s">
        <v>672</v>
      </c>
      <c r="BV102" s="431" t="s">
        <v>657</v>
      </c>
      <c r="BW102" s="448" t="s">
        <v>670</v>
      </c>
      <c r="BX102" s="449" t="s">
        <v>664</v>
      </c>
      <c r="BY102" s="423">
        <v>5</v>
      </c>
      <c r="BZ102" s="450">
        <v>32.31</v>
      </c>
      <c r="CA102" s="423">
        <v>10</v>
      </c>
      <c r="CB102" s="441">
        <v>1</v>
      </c>
      <c r="CC102" s="449"/>
      <c r="CF102" s="491" t="s">
        <v>344</v>
      </c>
      <c r="CG102" s="491" t="s">
        <v>249</v>
      </c>
      <c r="CH102" s="423" t="s">
        <v>657</v>
      </c>
      <c r="CI102" s="431" t="s">
        <v>663</v>
      </c>
      <c r="CJ102" s="431" t="s">
        <v>659</v>
      </c>
      <c r="CK102" s="537">
        <v>16</v>
      </c>
      <c r="CL102" s="434">
        <v>22.1</v>
      </c>
      <c r="CM102" s="414">
        <v>3</v>
      </c>
      <c r="CN102" s="441"/>
      <c r="CO102" s="423">
        <v>5</v>
      </c>
      <c r="CP102" s="483"/>
      <c r="CQ102" s="429"/>
      <c r="CS102" s="519" t="s">
        <v>14</v>
      </c>
      <c r="CT102" s="421"/>
      <c r="CU102" s="454"/>
      <c r="CV102" s="421"/>
      <c r="CW102" s="414"/>
      <c r="CY102" s="414"/>
      <c r="CZ102" s="414"/>
      <c r="DA102" s="441"/>
      <c r="DB102" s="414"/>
      <c r="DF102" s="421" t="s">
        <v>518</v>
      </c>
      <c r="DG102" s="421" t="s">
        <v>519</v>
      </c>
      <c r="DH102" s="414" t="s">
        <v>657</v>
      </c>
      <c r="DI102" s="414" t="s">
        <v>663</v>
      </c>
      <c r="DJ102" s="414" t="s">
        <v>653</v>
      </c>
      <c r="DK102" s="423">
        <v>27</v>
      </c>
      <c r="DL102" s="413">
        <v>0.020636574074074075</v>
      </c>
      <c r="DM102" s="456">
        <v>0.03377314814814815</v>
      </c>
      <c r="DN102" s="456">
        <v>0.013136574074074075</v>
      </c>
      <c r="DQ102" s="84" t="s">
        <v>500</v>
      </c>
      <c r="DR102" s="84" t="s">
        <v>501</v>
      </c>
      <c r="DS102" s="85" t="s">
        <v>657</v>
      </c>
      <c r="DT102" s="86" t="s">
        <v>663</v>
      </c>
      <c r="DU102" s="86" t="s">
        <v>659</v>
      </c>
      <c r="DV102" s="425"/>
      <c r="EA102" s="88" t="s">
        <v>427</v>
      </c>
      <c r="EB102" s="88" t="s">
        <v>555</v>
      </c>
      <c r="EC102" s="89" t="s">
        <v>657</v>
      </c>
      <c r="ED102" s="89" t="s">
        <v>663</v>
      </c>
      <c r="EE102" s="89" t="s">
        <v>664</v>
      </c>
      <c r="EF102" s="415">
        <v>44</v>
      </c>
      <c r="EG102" s="413">
        <v>0.015694444444444445</v>
      </c>
      <c r="EH102" s="414">
        <v>1</v>
      </c>
      <c r="EM102" s="84" t="s">
        <v>620</v>
      </c>
      <c r="EN102" s="84" t="s">
        <v>463</v>
      </c>
      <c r="EO102" s="85" t="s">
        <v>657</v>
      </c>
      <c r="EP102" s="86" t="s">
        <v>380</v>
      </c>
      <c r="EQ102" s="86" t="s">
        <v>684</v>
      </c>
      <c r="ER102" s="415">
        <v>44</v>
      </c>
      <c r="ES102" s="413">
        <v>0.01840277777777778</v>
      </c>
      <c r="ET102" s="414">
        <v>1</v>
      </c>
      <c r="EU102" s="416"/>
      <c r="EV102" s="457"/>
      <c r="EZ102" s="88" t="s">
        <v>427</v>
      </c>
      <c r="FA102" s="88" t="s">
        <v>555</v>
      </c>
      <c r="FB102" s="89" t="s">
        <v>657</v>
      </c>
      <c r="FC102" s="89" t="s">
        <v>663</v>
      </c>
      <c r="FD102" s="89" t="s">
        <v>664</v>
      </c>
      <c r="FE102" s="415">
        <v>40</v>
      </c>
      <c r="FF102" s="413">
        <v>0.02513888888888889</v>
      </c>
      <c r="FG102" s="414">
        <v>1</v>
      </c>
      <c r="FI102" s="414">
        <v>2</v>
      </c>
      <c r="FM102" s="422" t="s">
        <v>511</v>
      </c>
      <c r="FN102" s="422" t="s">
        <v>320</v>
      </c>
      <c r="FO102" s="423" t="s">
        <v>657</v>
      </c>
      <c r="FP102" s="423" t="s">
        <v>380</v>
      </c>
      <c r="FQ102" s="423" t="s">
        <v>664</v>
      </c>
      <c r="FR102" s="415">
        <v>23</v>
      </c>
      <c r="FS102" s="413">
        <v>0.019618055555555555</v>
      </c>
      <c r="FU102" s="84" t="s">
        <v>606</v>
      </c>
      <c r="FV102" s="84" t="s">
        <v>188</v>
      </c>
      <c r="FW102" s="85" t="s">
        <v>657</v>
      </c>
      <c r="FX102" s="86" t="s">
        <v>380</v>
      </c>
      <c r="FY102" s="86" t="s">
        <v>664</v>
      </c>
      <c r="FZ102" s="415">
        <v>44</v>
      </c>
      <c r="GA102" s="413">
        <v>0.014988425925925926</v>
      </c>
      <c r="GB102" s="414">
        <v>4</v>
      </c>
      <c r="GG102" s="422" t="s">
        <v>175</v>
      </c>
      <c r="GH102" s="422" t="s">
        <v>25</v>
      </c>
      <c r="GI102" s="423" t="s">
        <v>657</v>
      </c>
      <c r="GJ102" s="422" t="s">
        <v>670</v>
      </c>
      <c r="GK102" s="423" t="s">
        <v>664</v>
      </c>
      <c r="GL102" s="423">
        <v>51</v>
      </c>
      <c r="GM102" s="413">
        <v>0.012303240740740736</v>
      </c>
      <c r="GN102" s="456">
        <v>0.024398148148148145</v>
      </c>
      <c r="GO102" s="456">
        <v>0.012094907407407408</v>
      </c>
      <c r="GP102" s="414"/>
      <c r="GR102" s="84" t="s">
        <v>175</v>
      </c>
      <c r="GS102" s="84" t="s">
        <v>767</v>
      </c>
      <c r="GT102" s="86" t="s">
        <v>657</v>
      </c>
      <c r="GU102" s="86" t="s">
        <v>670</v>
      </c>
      <c r="GV102" s="86" t="s">
        <v>659</v>
      </c>
      <c r="GW102" s="415">
        <v>42</v>
      </c>
      <c r="GX102" s="413">
        <v>0.01587962962962963</v>
      </c>
      <c r="GY102" s="414">
        <v>1</v>
      </c>
      <c r="GZ102" s="416"/>
      <c r="HA102" s="414"/>
      <c r="HP102" s="84" t="s">
        <v>614</v>
      </c>
      <c r="HQ102" s="84" t="s">
        <v>489</v>
      </c>
      <c r="HR102" s="86" t="s">
        <v>657</v>
      </c>
      <c r="HS102" s="86" t="s">
        <v>670</v>
      </c>
      <c r="HT102" s="86" t="s">
        <v>660</v>
      </c>
      <c r="HU102" s="415">
        <v>45</v>
      </c>
      <c r="HV102" s="413">
        <v>0.028136574074074074</v>
      </c>
      <c r="HW102" s="414">
        <v>1</v>
      </c>
      <c r="HX102" s="416"/>
      <c r="HY102" s="414">
        <v>1</v>
      </c>
      <c r="IC102" s="84" t="s">
        <v>606</v>
      </c>
      <c r="ID102" s="84" t="s">
        <v>485</v>
      </c>
      <c r="IE102" s="85" t="s">
        <v>657</v>
      </c>
      <c r="IF102" s="86" t="s">
        <v>380</v>
      </c>
      <c r="IG102" s="86" t="s">
        <v>659</v>
      </c>
      <c r="IH102" s="415">
        <v>50</v>
      </c>
      <c r="II102" s="413">
        <v>0.01758101851851852</v>
      </c>
      <c r="IJ102" s="414">
        <v>1</v>
      </c>
      <c r="IK102" s="416"/>
      <c r="IL102" s="414"/>
      <c r="IQ102" s="611" t="s">
        <v>205</v>
      </c>
      <c r="IR102" s="611" t="s">
        <v>693</v>
      </c>
    </row>
    <row r="103" spans="1:252" ht="14.25" customHeight="1">
      <c r="A103" s="429" t="s">
        <v>194</v>
      </c>
      <c r="B103" s="429" t="s">
        <v>562</v>
      </c>
      <c r="C103" s="431" t="s">
        <v>651</v>
      </c>
      <c r="D103" s="431" t="s">
        <v>652</v>
      </c>
      <c r="E103" s="431" t="s">
        <v>659</v>
      </c>
      <c r="F103" s="423">
        <v>23</v>
      </c>
      <c r="G103" s="437">
        <v>0.01175925925925926</v>
      </c>
      <c r="H103" s="423">
        <v>1</v>
      </c>
      <c r="I103" s="431"/>
      <c r="J103" s="422"/>
      <c r="M103" s="429" t="s">
        <v>168</v>
      </c>
      <c r="N103" s="429" t="s">
        <v>206</v>
      </c>
      <c r="O103" s="440" t="s">
        <v>657</v>
      </c>
      <c r="P103" s="431" t="s">
        <v>663</v>
      </c>
      <c r="Q103" s="431" t="s">
        <v>659</v>
      </c>
      <c r="R103" s="423">
        <v>34</v>
      </c>
      <c r="S103" s="437">
        <v>0.01289351851851852</v>
      </c>
      <c r="T103" s="423">
        <v>1</v>
      </c>
      <c r="U103" s="441"/>
      <c r="Y103" s="429" t="s">
        <v>207</v>
      </c>
      <c r="Z103" s="429" t="s">
        <v>208</v>
      </c>
      <c r="AA103" s="431" t="s">
        <v>657</v>
      </c>
      <c r="AB103" s="431" t="s">
        <v>670</v>
      </c>
      <c r="AC103" s="431" t="s">
        <v>684</v>
      </c>
      <c r="AD103" s="494"/>
      <c r="AE103" s="432"/>
      <c r="AF103" s="422"/>
      <c r="AJ103" s="429" t="s">
        <v>166</v>
      </c>
      <c r="AK103" s="429" t="s">
        <v>387</v>
      </c>
      <c r="AL103" s="442" t="s">
        <v>657</v>
      </c>
      <c r="AM103" s="431" t="s">
        <v>667</v>
      </c>
      <c r="AN103" s="431" t="s">
        <v>659</v>
      </c>
      <c r="AO103" s="423">
        <v>28</v>
      </c>
      <c r="AP103" s="437">
        <v>0.01085648148148148</v>
      </c>
      <c r="AQ103" s="423">
        <v>6</v>
      </c>
      <c r="AR103" s="441"/>
      <c r="AV103" s="461" t="s">
        <v>427</v>
      </c>
      <c r="AW103" s="461" t="s">
        <v>555</v>
      </c>
      <c r="AX103" s="423" t="s">
        <v>657</v>
      </c>
      <c r="AY103" s="462" t="s">
        <v>663</v>
      </c>
      <c r="AZ103" s="463" t="s">
        <v>664</v>
      </c>
      <c r="BA103" s="423">
        <v>99</v>
      </c>
      <c r="BB103" s="434">
        <v>17.09</v>
      </c>
      <c r="BC103" s="434">
        <v>26.09</v>
      </c>
      <c r="BD103" s="434">
        <v>9</v>
      </c>
      <c r="BF103" s="443"/>
      <c r="BG103" s="464" t="s">
        <v>584</v>
      </c>
      <c r="BH103" s="464" t="s">
        <v>589</v>
      </c>
      <c r="BI103" s="423" t="s">
        <v>657</v>
      </c>
      <c r="BJ103" s="462" t="s">
        <v>667</v>
      </c>
      <c r="BK103" s="465" t="s">
        <v>659</v>
      </c>
      <c r="BL103" s="446">
        <v>24</v>
      </c>
      <c r="BM103" s="434">
        <v>10.54</v>
      </c>
      <c r="BN103" s="423">
        <v>10</v>
      </c>
      <c r="BO103" s="441"/>
      <c r="BP103" s="423">
        <v>10</v>
      </c>
      <c r="BQ103" s="482"/>
      <c r="BT103" s="491" t="s">
        <v>453</v>
      </c>
      <c r="BU103" s="491" t="s">
        <v>454</v>
      </c>
      <c r="BV103" s="431" t="s">
        <v>657</v>
      </c>
      <c r="BW103" s="431" t="s">
        <v>670</v>
      </c>
      <c r="BX103" s="431" t="s">
        <v>684</v>
      </c>
      <c r="BY103" s="423">
        <v>6</v>
      </c>
      <c r="BZ103" s="450">
        <v>33.04</v>
      </c>
      <c r="CA103" s="423">
        <v>8</v>
      </c>
      <c r="CB103" s="441"/>
      <c r="CC103" s="449"/>
      <c r="CF103" s="491" t="s">
        <v>407</v>
      </c>
      <c r="CG103" s="433" t="s">
        <v>408</v>
      </c>
      <c r="CH103" s="423" t="s">
        <v>657</v>
      </c>
      <c r="CI103" s="423" t="s">
        <v>670</v>
      </c>
      <c r="CJ103" s="423" t="s">
        <v>664</v>
      </c>
      <c r="CK103" s="537">
        <v>17</v>
      </c>
      <c r="CL103" s="434">
        <v>22.36</v>
      </c>
      <c r="CM103" s="414">
        <v>1</v>
      </c>
      <c r="CN103" s="441"/>
      <c r="CO103" s="477">
        <v>2</v>
      </c>
      <c r="CP103" s="483"/>
      <c r="CQ103" s="429"/>
      <c r="CS103" s="484" t="s">
        <v>689</v>
      </c>
      <c r="CT103" s="484" t="s">
        <v>690</v>
      </c>
      <c r="CU103" s="454" t="s">
        <v>657</v>
      </c>
      <c r="CV103" s="454" t="s">
        <v>663</v>
      </c>
      <c r="CW103" s="454" t="s">
        <v>660</v>
      </c>
      <c r="CX103" s="423">
        <v>1</v>
      </c>
      <c r="CY103" s="455">
        <v>42.51</v>
      </c>
      <c r="CZ103" s="414">
        <v>10</v>
      </c>
      <c r="DA103" s="441">
        <v>6</v>
      </c>
      <c r="DB103" s="414">
        <v>10</v>
      </c>
      <c r="DF103" s="421" t="s">
        <v>20</v>
      </c>
      <c r="DG103" s="421" t="s">
        <v>21</v>
      </c>
      <c r="DH103" s="414" t="s">
        <v>657</v>
      </c>
      <c r="DI103" s="414" t="s">
        <v>380</v>
      </c>
      <c r="DJ103" s="414" t="s">
        <v>660</v>
      </c>
      <c r="DK103" s="423">
        <v>28</v>
      </c>
      <c r="DL103" s="413">
        <v>0.026006944444444447</v>
      </c>
      <c r="DM103" s="456">
        <v>0.03381944444444445</v>
      </c>
      <c r="DN103" s="456">
        <v>0.0078125</v>
      </c>
      <c r="DQ103" s="84" t="s">
        <v>327</v>
      </c>
      <c r="DR103" s="84" t="s">
        <v>348</v>
      </c>
      <c r="DS103" s="85" t="s">
        <v>657</v>
      </c>
      <c r="DT103" s="86" t="s">
        <v>663</v>
      </c>
      <c r="DU103" s="86" t="s">
        <v>659</v>
      </c>
      <c r="DV103" s="425"/>
      <c r="EA103" s="84" t="s">
        <v>311</v>
      </c>
      <c r="EB103" s="84" t="s">
        <v>726</v>
      </c>
      <c r="EC103" s="86" t="s">
        <v>340</v>
      </c>
      <c r="ED103" s="86" t="s">
        <v>658</v>
      </c>
      <c r="EE103" s="86" t="s">
        <v>527</v>
      </c>
      <c r="EF103" s="415">
        <v>45</v>
      </c>
      <c r="EG103" s="413">
        <v>0.02011574074074074</v>
      </c>
      <c r="EH103" s="414"/>
      <c r="EM103" s="541" t="s">
        <v>614</v>
      </c>
      <c r="EN103" s="541" t="s">
        <v>297</v>
      </c>
      <c r="EO103" s="542" t="s">
        <v>657</v>
      </c>
      <c r="EP103" s="543" t="s">
        <v>380</v>
      </c>
      <c r="EQ103" s="542" t="s">
        <v>684</v>
      </c>
      <c r="ER103" s="415">
        <v>45</v>
      </c>
      <c r="ES103" s="413">
        <v>0.019756944444444445</v>
      </c>
      <c r="ET103" s="414">
        <v>1</v>
      </c>
      <c r="EU103" s="416"/>
      <c r="EV103" s="457"/>
      <c r="EZ103" s="88" t="s">
        <v>205</v>
      </c>
      <c r="FA103" s="88" t="s">
        <v>686</v>
      </c>
      <c r="FB103" s="91" t="s">
        <v>657</v>
      </c>
      <c r="FC103" s="89" t="s">
        <v>667</v>
      </c>
      <c r="FD103" s="89" t="s">
        <v>660</v>
      </c>
      <c r="FE103" s="415">
        <v>41</v>
      </c>
      <c r="FF103" s="413">
        <v>0.03090277777777778</v>
      </c>
      <c r="FG103" s="414">
        <v>1</v>
      </c>
      <c r="FI103" s="414">
        <v>3</v>
      </c>
      <c r="FM103" s="422" t="s">
        <v>596</v>
      </c>
      <c r="FN103" s="422" t="s">
        <v>57</v>
      </c>
      <c r="FO103" s="423" t="s">
        <v>657</v>
      </c>
      <c r="FP103" s="423" t="s">
        <v>380</v>
      </c>
      <c r="FQ103" s="423" t="s">
        <v>659</v>
      </c>
      <c r="FR103" s="415">
        <v>24</v>
      </c>
      <c r="FS103" s="413">
        <v>0.01974537037037037</v>
      </c>
      <c r="FU103" s="84" t="s">
        <v>601</v>
      </c>
      <c r="FV103" s="84" t="s">
        <v>562</v>
      </c>
      <c r="FW103" s="85" t="s">
        <v>657</v>
      </c>
      <c r="FX103" s="86" t="s">
        <v>380</v>
      </c>
      <c r="FY103" s="86" t="s">
        <v>659</v>
      </c>
      <c r="FZ103" s="415">
        <v>45</v>
      </c>
      <c r="GA103" s="413">
        <v>0.015081018518518516</v>
      </c>
      <c r="GB103" s="414">
        <v>3</v>
      </c>
      <c r="GG103" s="422" t="s">
        <v>757</v>
      </c>
      <c r="GH103" s="422" t="s">
        <v>62</v>
      </c>
      <c r="GI103" s="423" t="s">
        <v>657</v>
      </c>
      <c r="GJ103" s="422" t="s">
        <v>663</v>
      </c>
      <c r="GK103" s="423" t="s">
        <v>659</v>
      </c>
      <c r="GL103" s="423">
        <v>52</v>
      </c>
      <c r="GM103" s="413">
        <v>0.01329861111111111</v>
      </c>
      <c r="GN103" s="456">
        <v>0.02440972222222222</v>
      </c>
      <c r="GO103" s="456">
        <v>0.011111111111111112</v>
      </c>
      <c r="GP103" s="414"/>
      <c r="GR103" s="84" t="s">
        <v>584</v>
      </c>
      <c r="GS103" s="84" t="s">
        <v>585</v>
      </c>
      <c r="GT103" s="85" t="s">
        <v>657</v>
      </c>
      <c r="GU103" s="86" t="s">
        <v>670</v>
      </c>
      <c r="GV103" s="86" t="s">
        <v>664</v>
      </c>
      <c r="GW103" s="415">
        <v>43</v>
      </c>
      <c r="GX103" s="413">
        <v>0.015972222222222224</v>
      </c>
      <c r="GY103" s="414">
        <v>1</v>
      </c>
      <c r="GZ103" s="416"/>
      <c r="HA103" s="414"/>
      <c r="HP103" s="84" t="s">
        <v>606</v>
      </c>
      <c r="HQ103" s="84" t="s">
        <v>485</v>
      </c>
      <c r="HR103" s="85" t="s">
        <v>657</v>
      </c>
      <c r="HS103" s="86" t="s">
        <v>380</v>
      </c>
      <c r="HT103" s="86" t="s">
        <v>659</v>
      </c>
      <c r="HU103" s="415">
        <v>46</v>
      </c>
      <c r="HV103" s="413">
        <v>0.03644675925925926</v>
      </c>
      <c r="HW103" s="414">
        <v>1</v>
      </c>
      <c r="HX103" s="416"/>
      <c r="HY103" s="414"/>
      <c r="IC103" s="93" t="s">
        <v>27</v>
      </c>
      <c r="ID103" s="93" t="s">
        <v>608</v>
      </c>
      <c r="IE103" s="94" t="s">
        <v>657</v>
      </c>
      <c r="IF103" s="99" t="s">
        <v>670</v>
      </c>
      <c r="IG103" s="94" t="s">
        <v>684</v>
      </c>
      <c r="IH103" s="415">
        <v>51</v>
      </c>
      <c r="II103" s="413">
        <v>0.018599537037037036</v>
      </c>
      <c r="IJ103" s="414">
        <v>1</v>
      </c>
      <c r="IK103" s="416"/>
      <c r="IL103" s="414">
        <v>4</v>
      </c>
      <c r="IQ103" s="611" t="s">
        <v>600</v>
      </c>
      <c r="IR103" s="611" t="s">
        <v>666</v>
      </c>
    </row>
    <row r="104" spans="1:252" ht="14.25" customHeight="1">
      <c r="A104" s="429" t="s">
        <v>205</v>
      </c>
      <c r="B104" s="429" t="s">
        <v>693</v>
      </c>
      <c r="C104" s="431" t="s">
        <v>651</v>
      </c>
      <c r="D104" s="431" t="s">
        <v>670</v>
      </c>
      <c r="E104" s="431" t="s">
        <v>659</v>
      </c>
      <c r="F104" s="423">
        <v>24</v>
      </c>
      <c r="G104" s="437">
        <v>0.011886574074074075</v>
      </c>
      <c r="H104" s="423">
        <v>6</v>
      </c>
      <c r="I104" s="431"/>
      <c r="J104" s="422"/>
      <c r="M104" s="429" t="s">
        <v>209</v>
      </c>
      <c r="N104" s="429" t="s">
        <v>544</v>
      </c>
      <c r="O104" s="423" t="s">
        <v>657</v>
      </c>
      <c r="P104" s="431" t="s">
        <v>663</v>
      </c>
      <c r="Q104" s="431" t="s">
        <v>664</v>
      </c>
      <c r="R104" s="423">
        <v>35</v>
      </c>
      <c r="S104" s="437">
        <v>0.012939814814814814</v>
      </c>
      <c r="T104" s="423">
        <v>1</v>
      </c>
      <c r="U104" s="441"/>
      <c r="Y104" s="429" t="s">
        <v>210</v>
      </c>
      <c r="Z104" s="429" t="s">
        <v>681</v>
      </c>
      <c r="AA104" s="431" t="s">
        <v>657</v>
      </c>
      <c r="AB104" s="431" t="s">
        <v>670</v>
      </c>
      <c r="AC104" s="431" t="s">
        <v>684</v>
      </c>
      <c r="AD104" s="494"/>
      <c r="AE104" s="432"/>
      <c r="AF104" s="422"/>
      <c r="AJ104" s="429" t="s">
        <v>513</v>
      </c>
      <c r="AK104" s="429" t="s">
        <v>167</v>
      </c>
      <c r="AL104" s="442" t="s">
        <v>657</v>
      </c>
      <c r="AM104" s="431" t="s">
        <v>652</v>
      </c>
      <c r="AN104" s="431" t="s">
        <v>664</v>
      </c>
      <c r="AO104" s="423">
        <v>29</v>
      </c>
      <c r="AP104" s="437">
        <v>0.01087962962962963</v>
      </c>
      <c r="AQ104" s="423">
        <v>1</v>
      </c>
      <c r="AR104" s="441"/>
      <c r="AV104" s="488" t="s">
        <v>481</v>
      </c>
      <c r="AW104" s="488" t="s">
        <v>540</v>
      </c>
      <c r="AX104" s="423" t="s">
        <v>657</v>
      </c>
      <c r="AY104" s="445" t="s">
        <v>670</v>
      </c>
      <c r="AZ104" s="445" t="s">
        <v>684</v>
      </c>
      <c r="BA104" s="423">
        <v>100</v>
      </c>
      <c r="BB104" s="434">
        <v>26.2</v>
      </c>
      <c r="BC104" s="434">
        <v>26.2</v>
      </c>
      <c r="BD104" s="434">
        <v>0</v>
      </c>
      <c r="BF104" s="443"/>
      <c r="BG104" s="464" t="s">
        <v>612</v>
      </c>
      <c r="BH104" s="464" t="s">
        <v>555</v>
      </c>
      <c r="BI104" s="423" t="s">
        <v>657</v>
      </c>
      <c r="BJ104" s="462" t="s">
        <v>380</v>
      </c>
      <c r="BK104" s="465" t="s">
        <v>684</v>
      </c>
      <c r="BL104" s="446">
        <v>25</v>
      </c>
      <c r="BM104" s="434">
        <v>11.02</v>
      </c>
      <c r="BN104" s="423">
        <v>10</v>
      </c>
      <c r="BO104" s="441"/>
      <c r="BP104" s="423">
        <v>10</v>
      </c>
      <c r="BQ104" s="482"/>
      <c r="BT104" s="491" t="s">
        <v>347</v>
      </c>
      <c r="BU104" s="491" t="s">
        <v>348</v>
      </c>
      <c r="BV104" s="431" t="s">
        <v>657</v>
      </c>
      <c r="BW104" s="431" t="s">
        <v>663</v>
      </c>
      <c r="BX104" s="431" t="s">
        <v>659</v>
      </c>
      <c r="BY104" s="423">
        <v>7</v>
      </c>
      <c r="BZ104" s="450">
        <v>33.11</v>
      </c>
      <c r="CA104" s="423">
        <v>4</v>
      </c>
      <c r="CB104" s="441"/>
      <c r="CC104" s="449"/>
      <c r="CF104" s="466" t="s">
        <v>533</v>
      </c>
      <c r="CG104" s="466" t="s">
        <v>354</v>
      </c>
      <c r="CH104" s="423" t="s">
        <v>657</v>
      </c>
      <c r="CI104" s="448" t="s">
        <v>380</v>
      </c>
      <c r="CJ104" s="449" t="s">
        <v>659</v>
      </c>
      <c r="CK104" s="537">
        <v>18</v>
      </c>
      <c r="CL104" s="434">
        <v>23.14</v>
      </c>
      <c r="CM104" s="414">
        <v>10</v>
      </c>
      <c r="CN104" s="441"/>
      <c r="CO104" s="477">
        <v>10</v>
      </c>
      <c r="CP104" s="483"/>
      <c r="CQ104" s="429"/>
      <c r="CS104" s="484" t="s">
        <v>671</v>
      </c>
      <c r="CT104" s="484" t="s">
        <v>672</v>
      </c>
      <c r="CU104" s="454" t="s">
        <v>657</v>
      </c>
      <c r="CV104" s="454" t="s">
        <v>670</v>
      </c>
      <c r="CW104" s="454" t="s">
        <v>664</v>
      </c>
      <c r="CX104" s="423">
        <v>2</v>
      </c>
      <c r="CY104" s="455">
        <v>44.57</v>
      </c>
      <c r="CZ104" s="414">
        <v>10</v>
      </c>
      <c r="DA104" s="441">
        <v>4</v>
      </c>
      <c r="DB104" s="414">
        <v>10</v>
      </c>
      <c r="DF104" s="421" t="s">
        <v>328</v>
      </c>
      <c r="DG104" s="421" t="s">
        <v>329</v>
      </c>
      <c r="DH104" s="414" t="s">
        <v>657</v>
      </c>
      <c r="DI104" s="414" t="s">
        <v>663</v>
      </c>
      <c r="DJ104" s="414" t="s">
        <v>664</v>
      </c>
      <c r="DK104" s="423">
        <v>29</v>
      </c>
      <c r="DL104" s="413">
        <v>0.029282407407407406</v>
      </c>
      <c r="DM104" s="456">
        <v>0.033854166666666664</v>
      </c>
      <c r="DN104" s="456">
        <v>0.004571759259259258</v>
      </c>
      <c r="DQ104" s="87" t="s">
        <v>684</v>
      </c>
      <c r="DR104" s="87"/>
      <c r="DS104" s="479"/>
      <c r="DT104" s="480" t="s">
        <v>670</v>
      </c>
      <c r="DU104" s="480">
        <v>8</v>
      </c>
      <c r="DV104" s="425">
        <v>0.03290509259259259</v>
      </c>
      <c r="DW104" s="412">
        <v>8</v>
      </c>
      <c r="EA104" s="87" t="s">
        <v>727</v>
      </c>
      <c r="EB104" s="84"/>
      <c r="EC104" s="86"/>
      <c r="ED104" s="86"/>
      <c r="EE104" s="86"/>
      <c r="EF104" s="415"/>
      <c r="EG104" s="413"/>
      <c r="EH104" s="414"/>
      <c r="EM104" s="459" t="s">
        <v>741</v>
      </c>
      <c r="EN104" s="459" t="s">
        <v>33</v>
      </c>
      <c r="EO104" s="468" t="s">
        <v>340</v>
      </c>
      <c r="EP104" s="468" t="s">
        <v>667</v>
      </c>
      <c r="EQ104" s="468" t="s">
        <v>527</v>
      </c>
      <c r="ER104" s="415">
        <v>46</v>
      </c>
      <c r="ES104" s="456">
        <v>0.02079861111111111</v>
      </c>
      <c r="ET104" s="456"/>
      <c r="EU104" s="416"/>
      <c r="EV104" s="457"/>
      <c r="EZ104" s="84" t="s">
        <v>198</v>
      </c>
      <c r="FA104" s="84" t="s">
        <v>199</v>
      </c>
      <c r="FB104" s="85" t="s">
        <v>657</v>
      </c>
      <c r="FC104" s="86" t="s">
        <v>667</v>
      </c>
      <c r="FD104" s="86" t="s">
        <v>659</v>
      </c>
      <c r="FE104" s="415">
        <v>42</v>
      </c>
      <c r="FF104" s="413">
        <v>0.03090277777777778</v>
      </c>
      <c r="FG104" s="414">
        <v>1</v>
      </c>
      <c r="FI104" s="414">
        <v>2</v>
      </c>
      <c r="FM104" s="422" t="s">
        <v>584</v>
      </c>
      <c r="FN104" s="422" t="s">
        <v>129</v>
      </c>
      <c r="FO104" s="423" t="s">
        <v>657</v>
      </c>
      <c r="FP104" s="423" t="s">
        <v>670</v>
      </c>
      <c r="FQ104" s="423" t="s">
        <v>684</v>
      </c>
      <c r="FR104" s="415">
        <v>25</v>
      </c>
      <c r="FS104" s="413">
        <v>0.01996527777777778</v>
      </c>
      <c r="FU104" s="84" t="s">
        <v>604</v>
      </c>
      <c r="FV104" s="84" t="s">
        <v>199</v>
      </c>
      <c r="FW104" s="85" t="s">
        <v>657</v>
      </c>
      <c r="FX104" s="86" t="s">
        <v>667</v>
      </c>
      <c r="FY104" s="86" t="s">
        <v>659</v>
      </c>
      <c r="FZ104" s="415">
        <v>46</v>
      </c>
      <c r="GA104" s="413">
        <v>0.015381944444444443</v>
      </c>
      <c r="GB104" s="414">
        <v>3</v>
      </c>
      <c r="GG104" s="422" t="s">
        <v>22</v>
      </c>
      <c r="GH104" s="422" t="s">
        <v>165</v>
      </c>
      <c r="GI104" s="423" t="s">
        <v>657</v>
      </c>
      <c r="GJ104" s="422" t="s">
        <v>670</v>
      </c>
      <c r="GK104" s="423" t="s">
        <v>660</v>
      </c>
      <c r="GL104" s="423">
        <v>53</v>
      </c>
      <c r="GM104" s="413">
        <v>0.012395833333333333</v>
      </c>
      <c r="GN104" s="456">
        <v>0.02443287037037037</v>
      </c>
      <c r="GO104" s="456">
        <v>0.012037037037037035</v>
      </c>
      <c r="GP104" s="414"/>
      <c r="GR104" s="84" t="s">
        <v>600</v>
      </c>
      <c r="GS104" s="84" t="s">
        <v>666</v>
      </c>
      <c r="GT104" s="85" t="s">
        <v>657</v>
      </c>
      <c r="GU104" s="86" t="s">
        <v>670</v>
      </c>
      <c r="GV104" s="86" t="s">
        <v>659</v>
      </c>
      <c r="GW104" s="415">
        <v>44</v>
      </c>
      <c r="GX104" s="413">
        <v>0.016180555555555556</v>
      </c>
      <c r="GY104" s="414">
        <v>1</v>
      </c>
      <c r="GZ104" s="416"/>
      <c r="HA104" s="414"/>
      <c r="HP104" s="87" t="s">
        <v>13</v>
      </c>
      <c r="HQ104" s="84"/>
      <c r="HR104" s="85"/>
      <c r="HS104" s="86"/>
      <c r="HT104" s="86"/>
      <c r="HU104" s="415"/>
      <c r="HV104" s="413"/>
      <c r="HW104" s="414"/>
      <c r="HX104" s="416"/>
      <c r="HY104" s="414"/>
      <c r="IC104" s="84" t="s">
        <v>614</v>
      </c>
      <c r="ID104" s="84" t="s">
        <v>489</v>
      </c>
      <c r="IE104" s="86" t="s">
        <v>657</v>
      </c>
      <c r="IF104" s="86" t="s">
        <v>670</v>
      </c>
      <c r="IG104" s="86" t="s">
        <v>660</v>
      </c>
      <c r="IH104" s="415">
        <v>52</v>
      </c>
      <c r="II104" s="413">
        <v>0.01871527777777778</v>
      </c>
      <c r="IJ104" s="414">
        <v>1</v>
      </c>
      <c r="IK104" s="416"/>
      <c r="IL104" s="414">
        <v>3</v>
      </c>
      <c r="IQ104" s="611" t="s">
        <v>209</v>
      </c>
      <c r="IR104" s="611" t="s">
        <v>53</v>
      </c>
    </row>
    <row r="105" spans="1:252" ht="14.25" customHeight="1">
      <c r="A105" s="429" t="s">
        <v>168</v>
      </c>
      <c r="B105" s="429" t="s">
        <v>206</v>
      </c>
      <c r="C105" s="431" t="s">
        <v>651</v>
      </c>
      <c r="D105" s="431" t="s">
        <v>663</v>
      </c>
      <c r="E105" s="431" t="s">
        <v>659</v>
      </c>
      <c r="F105" s="423">
        <v>25</v>
      </c>
      <c r="G105" s="437">
        <v>0.011944444444444445</v>
      </c>
      <c r="H105" s="423">
        <v>1</v>
      </c>
      <c r="I105" s="431"/>
      <c r="J105" s="422"/>
      <c r="M105" s="429" t="s">
        <v>209</v>
      </c>
      <c r="N105" s="429" t="s">
        <v>211</v>
      </c>
      <c r="O105" s="440" t="s">
        <v>657</v>
      </c>
      <c r="P105" s="431" t="s">
        <v>670</v>
      </c>
      <c r="Q105" s="431" t="s">
        <v>660</v>
      </c>
      <c r="R105" s="423">
        <v>36</v>
      </c>
      <c r="S105" s="437">
        <v>0.013090277777777779</v>
      </c>
      <c r="T105" s="423">
        <v>3</v>
      </c>
      <c r="U105" s="441"/>
      <c r="Y105" s="429" t="s">
        <v>212</v>
      </c>
      <c r="Z105" s="429" t="s">
        <v>213</v>
      </c>
      <c r="AA105" s="431" t="s">
        <v>657</v>
      </c>
      <c r="AB105" s="431" t="s">
        <v>670</v>
      </c>
      <c r="AC105" s="431" t="s">
        <v>684</v>
      </c>
      <c r="AD105" s="494"/>
      <c r="AE105" s="432"/>
      <c r="AF105" s="422"/>
      <c r="AJ105" s="429" t="s">
        <v>427</v>
      </c>
      <c r="AK105" s="429" t="s">
        <v>428</v>
      </c>
      <c r="AL105" s="431" t="s">
        <v>340</v>
      </c>
      <c r="AM105" s="431" t="s">
        <v>663</v>
      </c>
      <c r="AN105" s="431" t="s">
        <v>527</v>
      </c>
      <c r="AO105" s="423">
        <v>30</v>
      </c>
      <c r="AP105" s="437">
        <v>0.010902777777777777</v>
      </c>
      <c r="AQ105" s="423" t="s">
        <v>341</v>
      </c>
      <c r="AR105" s="441"/>
      <c r="AV105" s="461" t="s">
        <v>559</v>
      </c>
      <c r="AW105" s="461" t="s">
        <v>560</v>
      </c>
      <c r="AX105" s="423" t="s">
        <v>657</v>
      </c>
      <c r="AY105" s="462" t="s">
        <v>670</v>
      </c>
      <c r="AZ105" s="463" t="s">
        <v>664</v>
      </c>
      <c r="BA105" s="423">
        <v>101</v>
      </c>
      <c r="BB105" s="434" t="s">
        <v>268</v>
      </c>
      <c r="BC105" s="544" t="s">
        <v>268</v>
      </c>
      <c r="BD105" s="434">
        <v>4.1</v>
      </c>
      <c r="BF105" s="443"/>
      <c r="BG105" s="433" t="s">
        <v>584</v>
      </c>
      <c r="BH105" s="433" t="s">
        <v>260</v>
      </c>
      <c r="BI105" s="423" t="s">
        <v>657</v>
      </c>
      <c r="BJ105" s="423" t="s">
        <v>670</v>
      </c>
      <c r="BK105" s="423" t="s">
        <v>684</v>
      </c>
      <c r="BL105" s="446">
        <v>26</v>
      </c>
      <c r="BM105" s="434">
        <v>11.03</v>
      </c>
      <c r="BN105" s="423">
        <v>1</v>
      </c>
      <c r="BO105" s="441"/>
      <c r="BP105" s="423">
        <v>4</v>
      </c>
      <c r="BQ105" s="482"/>
      <c r="BT105" s="447" t="s">
        <v>383</v>
      </c>
      <c r="BU105" s="447" t="s">
        <v>358</v>
      </c>
      <c r="BV105" s="431" t="s">
        <v>657</v>
      </c>
      <c r="BW105" s="431" t="s">
        <v>670</v>
      </c>
      <c r="BX105" s="449" t="s">
        <v>659</v>
      </c>
      <c r="BY105" s="423">
        <v>8</v>
      </c>
      <c r="BZ105" s="431">
        <v>33.42</v>
      </c>
      <c r="CA105" s="423">
        <v>6</v>
      </c>
      <c r="CB105" s="441"/>
      <c r="CC105" s="431"/>
      <c r="CF105" s="466" t="s">
        <v>227</v>
      </c>
      <c r="CG105" s="466" t="s">
        <v>376</v>
      </c>
      <c r="CH105" s="423" t="s">
        <v>657</v>
      </c>
      <c r="CI105" s="475" t="s">
        <v>663</v>
      </c>
      <c r="CJ105" s="452" t="s">
        <v>659</v>
      </c>
      <c r="CK105" s="537">
        <v>19</v>
      </c>
      <c r="CL105" s="434">
        <v>23.39</v>
      </c>
      <c r="CM105" s="414">
        <v>1</v>
      </c>
      <c r="CN105" s="441"/>
      <c r="CO105" s="423">
        <v>4</v>
      </c>
      <c r="CP105" s="483"/>
      <c r="CQ105" s="429"/>
      <c r="CS105" s="484" t="s">
        <v>287</v>
      </c>
      <c r="CT105" s="484" t="s">
        <v>262</v>
      </c>
      <c r="CU105" s="454" t="s">
        <v>657</v>
      </c>
      <c r="CV105" s="454" t="s">
        <v>663</v>
      </c>
      <c r="CW105" s="454" t="s">
        <v>659</v>
      </c>
      <c r="CX105" s="423">
        <v>3</v>
      </c>
      <c r="CY105" s="455">
        <v>45.52</v>
      </c>
      <c r="CZ105" s="414">
        <v>8</v>
      </c>
      <c r="DA105" s="441">
        <v>3</v>
      </c>
      <c r="DB105" s="414">
        <v>9</v>
      </c>
      <c r="DF105" s="421" t="s">
        <v>621</v>
      </c>
      <c r="DG105" s="421" t="s">
        <v>623</v>
      </c>
      <c r="DH105" s="414" t="s">
        <v>657</v>
      </c>
      <c r="DI105" s="414" t="s">
        <v>670</v>
      </c>
      <c r="DJ105" s="414" t="s">
        <v>684</v>
      </c>
      <c r="DK105" s="423">
        <v>30</v>
      </c>
      <c r="DL105" s="413">
        <v>0.022997685185185187</v>
      </c>
      <c r="DM105" s="456">
        <v>0.033935185185185186</v>
      </c>
      <c r="DN105" s="456">
        <v>0.0109375</v>
      </c>
      <c r="DQ105" s="84" t="s">
        <v>275</v>
      </c>
      <c r="DR105" s="84" t="s">
        <v>52</v>
      </c>
      <c r="DS105" s="86" t="s">
        <v>657</v>
      </c>
      <c r="DT105" s="86" t="s">
        <v>670</v>
      </c>
      <c r="DU105" s="86" t="s">
        <v>684</v>
      </c>
      <c r="DV105" s="425"/>
      <c r="EA105" s="84" t="s">
        <v>490</v>
      </c>
      <c r="EB105" s="84" t="s">
        <v>491</v>
      </c>
      <c r="EC105" s="85" t="s">
        <v>657</v>
      </c>
      <c r="ED105" s="86" t="s">
        <v>663</v>
      </c>
      <c r="EE105" s="86" t="s">
        <v>659</v>
      </c>
      <c r="EF105" s="415">
        <v>1</v>
      </c>
      <c r="EG105" s="413">
        <v>0.015625</v>
      </c>
      <c r="EH105" s="414">
        <v>10</v>
      </c>
      <c r="EI105" s="416">
        <v>6</v>
      </c>
      <c r="EM105" s="88" t="s">
        <v>205</v>
      </c>
      <c r="EN105" s="88" t="s">
        <v>686</v>
      </c>
      <c r="EO105" s="91" t="s">
        <v>657</v>
      </c>
      <c r="EP105" s="89" t="s">
        <v>667</v>
      </c>
      <c r="EQ105" s="89" t="s">
        <v>660</v>
      </c>
      <c r="ER105" s="415">
        <v>47</v>
      </c>
      <c r="ES105" s="413">
        <v>0.027465277777777772</v>
      </c>
      <c r="ET105" s="414">
        <v>1</v>
      </c>
      <c r="EU105" s="416"/>
      <c r="EV105" s="457"/>
      <c r="EZ105" s="87" t="s">
        <v>727</v>
      </c>
      <c r="FA105" s="84"/>
      <c r="FB105" s="85"/>
      <c r="FC105" s="86"/>
      <c r="FD105" s="86"/>
      <c r="FE105" s="415"/>
      <c r="FF105" s="413"/>
      <c r="FG105" s="414"/>
      <c r="FI105" s="414"/>
      <c r="FM105" s="422" t="s">
        <v>593</v>
      </c>
      <c r="FN105" s="422" t="s">
        <v>594</v>
      </c>
      <c r="FO105" s="423" t="s">
        <v>657</v>
      </c>
      <c r="FP105" s="423" t="s">
        <v>380</v>
      </c>
      <c r="FQ105" s="423" t="s">
        <v>684</v>
      </c>
      <c r="FR105" s="415">
        <v>26</v>
      </c>
      <c r="FS105" s="413">
        <v>0.020092592592592592</v>
      </c>
      <c r="FU105" s="84" t="s">
        <v>612</v>
      </c>
      <c r="FV105" s="84" t="s">
        <v>191</v>
      </c>
      <c r="FW105" s="85" t="s">
        <v>657</v>
      </c>
      <c r="FX105" s="86" t="s">
        <v>380</v>
      </c>
      <c r="FY105" s="86" t="s">
        <v>660</v>
      </c>
      <c r="FZ105" s="415">
        <v>47</v>
      </c>
      <c r="GA105" s="413">
        <v>0.016689814814814817</v>
      </c>
      <c r="GB105" s="414">
        <v>1</v>
      </c>
      <c r="GG105" s="422" t="s">
        <v>301</v>
      </c>
      <c r="GH105" s="422" t="s">
        <v>302</v>
      </c>
      <c r="GI105" s="423" t="s">
        <v>657</v>
      </c>
      <c r="GJ105" s="422" t="s">
        <v>380</v>
      </c>
      <c r="GK105" s="423" t="s">
        <v>659</v>
      </c>
      <c r="GL105" s="423">
        <v>54</v>
      </c>
      <c r="GM105" s="413">
        <v>0.015879629629629632</v>
      </c>
      <c r="GN105" s="456">
        <v>0.024444444444444446</v>
      </c>
      <c r="GO105" s="456">
        <v>0.008564814814814815</v>
      </c>
      <c r="GP105" s="414"/>
      <c r="GR105" s="84" t="s">
        <v>606</v>
      </c>
      <c r="GS105" s="84" t="s">
        <v>188</v>
      </c>
      <c r="GT105" s="85" t="s">
        <v>657</v>
      </c>
      <c r="GU105" s="86" t="s">
        <v>380</v>
      </c>
      <c r="GV105" s="86" t="s">
        <v>664</v>
      </c>
      <c r="GW105" s="415">
        <v>45</v>
      </c>
      <c r="GX105" s="413">
        <v>0.016273148148148148</v>
      </c>
      <c r="GY105" s="414">
        <v>1</v>
      </c>
      <c r="GZ105" s="416"/>
      <c r="HA105" s="414">
        <v>3</v>
      </c>
      <c r="HP105" s="84" t="s">
        <v>490</v>
      </c>
      <c r="HQ105" s="84" t="s">
        <v>491</v>
      </c>
      <c r="HR105" s="85" t="s">
        <v>657</v>
      </c>
      <c r="HS105" s="86" t="s">
        <v>663</v>
      </c>
      <c r="HT105" s="86" t="s">
        <v>659</v>
      </c>
      <c r="HU105" s="415">
        <v>1</v>
      </c>
      <c r="HV105" s="413">
        <v>0.025949074074074072</v>
      </c>
      <c r="HW105" s="414">
        <v>10</v>
      </c>
      <c r="HX105" s="416">
        <v>6</v>
      </c>
      <c r="HY105" s="414">
        <v>10</v>
      </c>
      <c r="IC105" s="84" t="s">
        <v>624</v>
      </c>
      <c r="ID105" s="84" t="s">
        <v>625</v>
      </c>
      <c r="IE105" s="86" t="s">
        <v>657</v>
      </c>
      <c r="IF105" s="86" t="s">
        <v>380</v>
      </c>
      <c r="IG105" s="86" t="s">
        <v>684</v>
      </c>
      <c r="IH105" s="415">
        <v>53</v>
      </c>
      <c r="II105" s="413">
        <v>0.01923611111111111</v>
      </c>
      <c r="IJ105" s="414">
        <v>1</v>
      </c>
      <c r="IK105" s="416"/>
      <c r="IL105" s="414"/>
      <c r="IQ105" s="611" t="s">
        <v>175</v>
      </c>
      <c r="IR105" s="611" t="s">
        <v>767</v>
      </c>
    </row>
    <row r="106" spans="1:256" ht="14.25" customHeight="1">
      <c r="A106" s="429" t="s">
        <v>200</v>
      </c>
      <c r="B106" s="429" t="s">
        <v>214</v>
      </c>
      <c r="C106" s="431" t="s">
        <v>651</v>
      </c>
      <c r="D106" s="431" t="s">
        <v>670</v>
      </c>
      <c r="E106" s="431" t="s">
        <v>659</v>
      </c>
      <c r="F106" s="423">
        <v>26</v>
      </c>
      <c r="G106" s="437">
        <v>0.012418981481481482</v>
      </c>
      <c r="H106" s="423">
        <v>5</v>
      </c>
      <c r="I106" s="431"/>
      <c r="J106" s="422"/>
      <c r="M106" s="429" t="s">
        <v>215</v>
      </c>
      <c r="N106" s="429" t="s">
        <v>216</v>
      </c>
      <c r="O106" s="431" t="s">
        <v>340</v>
      </c>
      <c r="P106" s="431" t="s">
        <v>667</v>
      </c>
      <c r="Q106" s="431" t="s">
        <v>527</v>
      </c>
      <c r="R106" s="423">
        <v>37</v>
      </c>
      <c r="S106" s="437">
        <v>0.013773148148148147</v>
      </c>
      <c r="T106" s="423" t="s">
        <v>341</v>
      </c>
      <c r="U106" s="441"/>
      <c r="Y106" s="436" t="s">
        <v>338</v>
      </c>
      <c r="Z106" s="436"/>
      <c r="AA106" s="473"/>
      <c r="AB106" s="432"/>
      <c r="AC106" s="432" t="s">
        <v>549</v>
      </c>
      <c r="AD106" s="427">
        <v>5</v>
      </c>
      <c r="AE106" s="439">
        <v>0.02210648148148148</v>
      </c>
      <c r="AF106" s="432">
        <v>5</v>
      </c>
      <c r="AJ106" s="429" t="s">
        <v>22</v>
      </c>
      <c r="AK106" s="429" t="s">
        <v>165</v>
      </c>
      <c r="AL106" s="442" t="s">
        <v>657</v>
      </c>
      <c r="AM106" s="431" t="s">
        <v>670</v>
      </c>
      <c r="AN106" s="431" t="s">
        <v>660</v>
      </c>
      <c r="AO106" s="423">
        <v>31</v>
      </c>
      <c r="AP106" s="437">
        <v>0.010949074074074075</v>
      </c>
      <c r="AQ106" s="423">
        <v>5</v>
      </c>
      <c r="AR106" s="441"/>
      <c r="AV106" s="436" t="s">
        <v>237</v>
      </c>
      <c r="AW106" s="461"/>
      <c r="AY106" s="462"/>
      <c r="AZ106" s="463"/>
      <c r="BB106" s="434"/>
      <c r="BC106" s="544"/>
      <c r="BD106" s="434"/>
      <c r="BF106" s="443"/>
      <c r="BG106" s="469" t="s">
        <v>209</v>
      </c>
      <c r="BH106" s="469" t="s">
        <v>35</v>
      </c>
      <c r="BI106" s="423" t="s">
        <v>657</v>
      </c>
      <c r="BJ106" s="462" t="s">
        <v>670</v>
      </c>
      <c r="BK106" s="463" t="s">
        <v>659</v>
      </c>
      <c r="BL106" s="446">
        <v>27</v>
      </c>
      <c r="BM106" s="434">
        <v>11.04</v>
      </c>
      <c r="BN106" s="423">
        <v>1</v>
      </c>
      <c r="BO106" s="441"/>
      <c r="BP106" s="423">
        <v>3</v>
      </c>
      <c r="BQ106" s="482"/>
      <c r="BT106" s="466" t="s">
        <v>344</v>
      </c>
      <c r="BU106" s="466" t="s">
        <v>298</v>
      </c>
      <c r="BV106" s="431" t="s">
        <v>657</v>
      </c>
      <c r="BW106" s="448" t="s">
        <v>667</v>
      </c>
      <c r="BX106" s="449" t="s">
        <v>653</v>
      </c>
      <c r="BY106" s="423">
        <v>9</v>
      </c>
      <c r="BZ106" s="450">
        <v>34.36</v>
      </c>
      <c r="CA106" s="423">
        <v>10</v>
      </c>
      <c r="CB106" s="441"/>
      <c r="CC106" s="449"/>
      <c r="CF106" s="466" t="s">
        <v>479</v>
      </c>
      <c r="CG106" s="469" t="s">
        <v>553</v>
      </c>
      <c r="CH106" s="423" t="s">
        <v>657</v>
      </c>
      <c r="CI106" s="462" t="s">
        <v>670</v>
      </c>
      <c r="CJ106" s="463" t="s">
        <v>664</v>
      </c>
      <c r="CK106" s="537">
        <v>20</v>
      </c>
      <c r="CL106" s="434">
        <v>23.53</v>
      </c>
      <c r="CM106" s="414">
        <v>1</v>
      </c>
      <c r="CN106" s="441"/>
      <c r="CO106" s="477">
        <v>1</v>
      </c>
      <c r="CP106" s="483"/>
      <c r="CQ106" s="429"/>
      <c r="CS106" s="484" t="s">
        <v>347</v>
      </c>
      <c r="CT106" s="484" t="s">
        <v>348</v>
      </c>
      <c r="CU106" s="454" t="s">
        <v>657</v>
      </c>
      <c r="CV106" s="454" t="s">
        <v>663</v>
      </c>
      <c r="CW106" s="454" t="s">
        <v>659</v>
      </c>
      <c r="CX106" s="423">
        <v>4</v>
      </c>
      <c r="CY106" s="455">
        <v>46.53</v>
      </c>
      <c r="CZ106" s="414">
        <v>6</v>
      </c>
      <c r="DA106" s="441">
        <v>2</v>
      </c>
      <c r="DB106" s="414">
        <v>8</v>
      </c>
      <c r="DF106" s="421" t="s">
        <v>612</v>
      </c>
      <c r="DG106" s="421" t="s">
        <v>36</v>
      </c>
      <c r="DH106" s="414" t="s">
        <v>657</v>
      </c>
      <c r="DI106" s="414" t="s">
        <v>670</v>
      </c>
      <c r="DJ106" s="414" t="s">
        <v>659</v>
      </c>
      <c r="DK106" s="423">
        <v>31</v>
      </c>
      <c r="DL106" s="413">
        <v>0.022673611111111113</v>
      </c>
      <c r="DM106" s="456">
        <v>0.03401620370370371</v>
      </c>
      <c r="DN106" s="456">
        <v>0.011342592592592595</v>
      </c>
      <c r="DQ106" s="84" t="s">
        <v>621</v>
      </c>
      <c r="DR106" s="84" t="s">
        <v>623</v>
      </c>
      <c r="DS106" s="86" t="s">
        <v>657</v>
      </c>
      <c r="DT106" s="86" t="s">
        <v>670</v>
      </c>
      <c r="DU106" s="86" t="s">
        <v>684</v>
      </c>
      <c r="DV106" s="425"/>
      <c r="EA106" s="84" t="s">
        <v>493</v>
      </c>
      <c r="EB106" s="84" t="s">
        <v>485</v>
      </c>
      <c r="EC106" s="85" t="s">
        <v>657</v>
      </c>
      <c r="ED106" s="86" t="s">
        <v>663</v>
      </c>
      <c r="EE106" s="86" t="s">
        <v>659</v>
      </c>
      <c r="EF106" s="415">
        <v>2</v>
      </c>
      <c r="EG106" s="413">
        <v>0.015717592592592592</v>
      </c>
      <c r="EH106" s="414">
        <v>8</v>
      </c>
      <c r="EI106" s="416">
        <v>4</v>
      </c>
      <c r="EM106" s="545" t="s">
        <v>133</v>
      </c>
      <c r="EN106" s="88"/>
      <c r="EO106" s="91"/>
      <c r="EP106" s="89"/>
      <c r="EQ106" s="89"/>
      <c r="ER106" s="415"/>
      <c r="ES106" s="413"/>
      <c r="ET106" s="414"/>
      <c r="EU106" s="416"/>
      <c r="EV106" s="457"/>
      <c r="EZ106" s="84" t="s">
        <v>490</v>
      </c>
      <c r="FA106" s="84" t="s">
        <v>491</v>
      </c>
      <c r="FB106" s="85" t="s">
        <v>657</v>
      </c>
      <c r="FC106" s="86" t="s">
        <v>663</v>
      </c>
      <c r="FD106" s="86" t="s">
        <v>659</v>
      </c>
      <c r="FE106" s="415">
        <v>1</v>
      </c>
      <c r="FF106" s="413">
        <v>0.01778935185185185</v>
      </c>
      <c r="FG106" s="414">
        <v>10</v>
      </c>
      <c r="FH106" s="423">
        <v>6</v>
      </c>
      <c r="FI106" s="414">
        <v>10</v>
      </c>
      <c r="FM106" s="422" t="s">
        <v>606</v>
      </c>
      <c r="FN106" s="422" t="s">
        <v>188</v>
      </c>
      <c r="FO106" s="423" t="s">
        <v>657</v>
      </c>
      <c r="FP106" s="423" t="s">
        <v>380</v>
      </c>
      <c r="FQ106" s="423" t="s">
        <v>664</v>
      </c>
      <c r="FR106" s="415">
        <v>27</v>
      </c>
      <c r="FS106" s="413">
        <v>0.021400462962962965</v>
      </c>
      <c r="FU106" s="84" t="s">
        <v>607</v>
      </c>
      <c r="FV106" s="84" t="s">
        <v>608</v>
      </c>
      <c r="FW106" s="86" t="s">
        <v>657</v>
      </c>
      <c r="FX106" s="86" t="s">
        <v>667</v>
      </c>
      <c r="FY106" s="86" t="s">
        <v>660</v>
      </c>
      <c r="FZ106" s="415">
        <v>48</v>
      </c>
      <c r="GA106" s="413">
        <v>0.016863425925925928</v>
      </c>
      <c r="GB106" s="414">
        <v>1</v>
      </c>
      <c r="GG106" s="422" t="s">
        <v>355</v>
      </c>
      <c r="GH106" s="422" t="s">
        <v>356</v>
      </c>
      <c r="GI106" s="423" t="s">
        <v>657</v>
      </c>
      <c r="GJ106" s="422" t="s">
        <v>670</v>
      </c>
      <c r="GK106" s="423" t="s">
        <v>659</v>
      </c>
      <c r="GL106" s="423">
        <v>55</v>
      </c>
      <c r="GM106" s="413">
        <v>0.01402777777777778</v>
      </c>
      <c r="GN106" s="456">
        <v>0.024444444444444446</v>
      </c>
      <c r="GO106" s="456">
        <v>0.010416666666666666</v>
      </c>
      <c r="GP106" s="414"/>
      <c r="GR106" s="88" t="s">
        <v>427</v>
      </c>
      <c r="GS106" s="88" t="s">
        <v>555</v>
      </c>
      <c r="GT106" s="89" t="s">
        <v>657</v>
      </c>
      <c r="GU106" s="89" t="s">
        <v>663</v>
      </c>
      <c r="GV106" s="89" t="s">
        <v>664</v>
      </c>
      <c r="GW106" s="415">
        <v>46</v>
      </c>
      <c r="GX106" s="413">
        <v>0.016747685185185185</v>
      </c>
      <c r="GY106" s="414">
        <v>1</v>
      </c>
      <c r="GZ106" s="416"/>
      <c r="HA106" s="414"/>
      <c r="HP106" s="84" t="s">
        <v>493</v>
      </c>
      <c r="HQ106" s="84" t="s">
        <v>485</v>
      </c>
      <c r="HR106" s="85" t="s">
        <v>657</v>
      </c>
      <c r="HS106" s="86" t="s">
        <v>663</v>
      </c>
      <c r="HT106" s="86" t="s">
        <v>659</v>
      </c>
      <c r="HU106" s="415">
        <v>2</v>
      </c>
      <c r="HV106" s="413">
        <v>0.026435185185185187</v>
      </c>
      <c r="HW106" s="414">
        <v>8</v>
      </c>
      <c r="HX106" s="416">
        <v>4</v>
      </c>
      <c r="HY106" s="414">
        <v>9</v>
      </c>
      <c r="IC106" s="87" t="s">
        <v>133</v>
      </c>
      <c r="ID106" s="84"/>
      <c r="IE106" s="86"/>
      <c r="IF106" s="86"/>
      <c r="IG106" s="86"/>
      <c r="IH106" s="415"/>
      <c r="II106" s="413"/>
      <c r="IJ106" s="414"/>
      <c r="IK106" s="416"/>
      <c r="IL106" s="414"/>
      <c r="IP106" s="608" t="s">
        <v>646</v>
      </c>
      <c r="IQ106" s="608" t="s">
        <v>658</v>
      </c>
      <c r="IR106" s="606">
        <v>12</v>
      </c>
      <c r="IS106" s="610">
        <v>0.06606481481481481</v>
      </c>
      <c r="IT106" s="606">
        <v>3</v>
      </c>
      <c r="IU106" s="608"/>
      <c r="IV106" s="608"/>
    </row>
    <row r="107" spans="1:252" ht="14.25" customHeight="1">
      <c r="A107" s="429" t="s">
        <v>217</v>
      </c>
      <c r="B107" s="429" t="s">
        <v>368</v>
      </c>
      <c r="C107" s="431" t="s">
        <v>651</v>
      </c>
      <c r="D107" s="431" t="s">
        <v>667</v>
      </c>
      <c r="E107" s="431" t="s">
        <v>659</v>
      </c>
      <c r="F107" s="423">
        <v>27</v>
      </c>
      <c r="G107" s="437">
        <v>0.01244212962962963</v>
      </c>
      <c r="H107" s="423">
        <v>3</v>
      </c>
      <c r="I107" s="431"/>
      <c r="J107" s="422"/>
      <c r="M107" s="429" t="s">
        <v>518</v>
      </c>
      <c r="N107" s="429" t="s">
        <v>394</v>
      </c>
      <c r="O107" s="431" t="s">
        <v>657</v>
      </c>
      <c r="P107" s="431" t="s">
        <v>380</v>
      </c>
      <c r="Q107" s="431" t="s">
        <v>684</v>
      </c>
      <c r="R107" s="423">
        <v>38</v>
      </c>
      <c r="S107" s="437">
        <v>0.013993055555555555</v>
      </c>
      <c r="T107" s="423">
        <v>6</v>
      </c>
      <c r="U107" s="441"/>
      <c r="Y107" s="429" t="s">
        <v>500</v>
      </c>
      <c r="Z107" s="429" t="s">
        <v>501</v>
      </c>
      <c r="AA107" s="442" t="s">
        <v>657</v>
      </c>
      <c r="AB107" s="431" t="s">
        <v>663</v>
      </c>
      <c r="AC107" s="431" t="s">
        <v>659</v>
      </c>
      <c r="AD107" s="494"/>
      <c r="AE107" s="432"/>
      <c r="AF107" s="422"/>
      <c r="AJ107" s="429" t="s">
        <v>518</v>
      </c>
      <c r="AK107" s="429" t="s">
        <v>274</v>
      </c>
      <c r="AL107" s="442" t="s">
        <v>657</v>
      </c>
      <c r="AM107" s="431" t="s">
        <v>670</v>
      </c>
      <c r="AN107" s="431" t="s">
        <v>664</v>
      </c>
      <c r="AO107" s="423">
        <v>32</v>
      </c>
      <c r="AP107" s="437">
        <v>0.010983796296296297</v>
      </c>
      <c r="AQ107" s="423">
        <v>4</v>
      </c>
      <c r="AR107" s="441"/>
      <c r="AV107" s="422" t="s">
        <v>238</v>
      </c>
      <c r="AW107" s="422" t="s">
        <v>443</v>
      </c>
      <c r="AX107" s="423" t="s">
        <v>657</v>
      </c>
      <c r="AY107" s="423" t="s">
        <v>670</v>
      </c>
      <c r="AZ107" s="423" t="s">
        <v>664</v>
      </c>
      <c r="BA107" s="423">
        <v>1</v>
      </c>
      <c r="BB107" s="434">
        <v>31.17</v>
      </c>
      <c r="BC107" s="434">
        <v>40.27</v>
      </c>
      <c r="BD107" s="434">
        <v>9.1</v>
      </c>
      <c r="BE107" s="423">
        <v>10</v>
      </c>
      <c r="BF107" s="443"/>
      <c r="BG107" s="491" t="s">
        <v>612</v>
      </c>
      <c r="BH107" s="491" t="s">
        <v>112</v>
      </c>
      <c r="BI107" s="431" t="s">
        <v>657</v>
      </c>
      <c r="BJ107" s="431" t="s">
        <v>670</v>
      </c>
      <c r="BK107" s="431" t="s">
        <v>684</v>
      </c>
      <c r="BL107" s="446">
        <v>28</v>
      </c>
      <c r="BM107" s="434">
        <v>11.07</v>
      </c>
      <c r="BN107" s="423">
        <v>1</v>
      </c>
      <c r="BO107" s="441"/>
      <c r="BP107" s="423">
        <v>2</v>
      </c>
      <c r="BQ107" s="482"/>
      <c r="BT107" s="447" t="s">
        <v>388</v>
      </c>
      <c r="BU107" s="447" t="s">
        <v>389</v>
      </c>
      <c r="BV107" s="431" t="s">
        <v>657</v>
      </c>
      <c r="BW107" s="448" t="s">
        <v>670</v>
      </c>
      <c r="BX107" s="449" t="s">
        <v>659</v>
      </c>
      <c r="BY107" s="423">
        <v>10</v>
      </c>
      <c r="BZ107" s="450">
        <v>34.5</v>
      </c>
      <c r="CA107" s="423">
        <v>5</v>
      </c>
      <c r="CB107" s="441"/>
      <c r="CC107" s="449"/>
      <c r="CF107" s="491" t="s">
        <v>462</v>
      </c>
      <c r="CG107" s="433" t="s">
        <v>463</v>
      </c>
      <c r="CH107" s="423" t="s">
        <v>657</v>
      </c>
      <c r="CI107" s="423" t="s">
        <v>380</v>
      </c>
      <c r="CJ107" s="423" t="s">
        <v>684</v>
      </c>
      <c r="CK107" s="537">
        <v>21</v>
      </c>
      <c r="CL107" s="434">
        <v>23.54</v>
      </c>
      <c r="CM107" s="414">
        <v>8</v>
      </c>
      <c r="CN107" s="441"/>
      <c r="CO107" s="477">
        <v>9</v>
      </c>
      <c r="CP107" s="483"/>
      <c r="CQ107" s="429"/>
      <c r="CS107" s="484" t="s">
        <v>453</v>
      </c>
      <c r="CT107" s="504" t="s">
        <v>454</v>
      </c>
      <c r="CU107" s="454" t="s">
        <v>657</v>
      </c>
      <c r="CV107" s="477" t="s">
        <v>670</v>
      </c>
      <c r="CW107" s="477" t="s">
        <v>684</v>
      </c>
      <c r="CX107" s="423">
        <v>5</v>
      </c>
      <c r="CY107" s="455">
        <v>48.08</v>
      </c>
      <c r="CZ107" s="414">
        <v>8</v>
      </c>
      <c r="DA107" s="441">
        <v>1</v>
      </c>
      <c r="DB107" s="414">
        <v>9</v>
      </c>
      <c r="DF107" s="421" t="s">
        <v>202</v>
      </c>
      <c r="DG107" s="421" t="s">
        <v>26</v>
      </c>
      <c r="DH107" s="414" t="s">
        <v>657</v>
      </c>
      <c r="DI107" s="414" t="s">
        <v>670</v>
      </c>
      <c r="DJ107" s="414" t="s">
        <v>684</v>
      </c>
      <c r="DK107" s="423">
        <v>32</v>
      </c>
      <c r="DL107" s="413">
        <v>0.021412037037037035</v>
      </c>
      <c r="DM107" s="456">
        <v>0.03408564814814815</v>
      </c>
      <c r="DN107" s="456">
        <v>0.012673611111111115</v>
      </c>
      <c r="DQ107" s="84" t="s">
        <v>210</v>
      </c>
      <c r="DR107" s="84" t="s">
        <v>681</v>
      </c>
      <c r="DS107" s="86" t="s">
        <v>657</v>
      </c>
      <c r="DT107" s="86" t="s">
        <v>670</v>
      </c>
      <c r="DU107" s="86" t="s">
        <v>684</v>
      </c>
      <c r="DV107" s="425"/>
      <c r="EA107" s="84" t="s">
        <v>728</v>
      </c>
      <c r="EB107" s="84" t="s">
        <v>729</v>
      </c>
      <c r="EC107" s="86" t="s">
        <v>657</v>
      </c>
      <c r="ED107" s="86" t="s">
        <v>663</v>
      </c>
      <c r="EE107" s="86" t="s">
        <v>660</v>
      </c>
      <c r="EF107" s="415">
        <v>3</v>
      </c>
      <c r="EG107" s="413">
        <v>0.01752314814814815</v>
      </c>
      <c r="EH107" s="414">
        <v>6</v>
      </c>
      <c r="EI107" s="416">
        <v>3</v>
      </c>
      <c r="EM107" s="84" t="s">
        <v>490</v>
      </c>
      <c r="EN107" s="84" t="s">
        <v>491</v>
      </c>
      <c r="EO107" s="85" t="s">
        <v>657</v>
      </c>
      <c r="EP107" s="86" t="s">
        <v>663</v>
      </c>
      <c r="EQ107" s="86" t="s">
        <v>659</v>
      </c>
      <c r="ER107" s="415">
        <v>1</v>
      </c>
      <c r="ES107" s="413">
        <v>0.01730324074074074</v>
      </c>
      <c r="ET107" s="414">
        <v>10</v>
      </c>
      <c r="EU107" s="416">
        <v>6</v>
      </c>
      <c r="EV107" s="457">
        <v>10</v>
      </c>
      <c r="EZ107" s="84" t="s">
        <v>579</v>
      </c>
      <c r="FA107" s="84" t="s">
        <v>580</v>
      </c>
      <c r="FB107" s="85" t="s">
        <v>657</v>
      </c>
      <c r="FC107" s="86" t="s">
        <v>663</v>
      </c>
      <c r="FD107" s="86" t="s">
        <v>659</v>
      </c>
      <c r="FE107" s="415">
        <v>2</v>
      </c>
      <c r="FF107" s="413">
        <v>0.017881944444444443</v>
      </c>
      <c r="FG107" s="414">
        <v>8</v>
      </c>
      <c r="FH107" s="423">
        <v>4</v>
      </c>
      <c r="FI107" s="414">
        <v>9</v>
      </c>
      <c r="FM107" s="422" t="s">
        <v>614</v>
      </c>
      <c r="FN107" s="422" t="s">
        <v>67</v>
      </c>
      <c r="FO107" s="423" t="s">
        <v>657</v>
      </c>
      <c r="FP107" s="423" t="s">
        <v>380</v>
      </c>
      <c r="FQ107" s="423" t="s">
        <v>659</v>
      </c>
      <c r="FR107" s="415">
        <v>28</v>
      </c>
      <c r="FS107" s="413">
        <v>0.02395833333333333</v>
      </c>
      <c r="FU107" s="84" t="s">
        <v>614</v>
      </c>
      <c r="FV107" s="84" t="s">
        <v>615</v>
      </c>
      <c r="FW107" s="86" t="s">
        <v>657</v>
      </c>
      <c r="FX107" s="86" t="s">
        <v>380</v>
      </c>
      <c r="FY107" s="86" t="s">
        <v>684</v>
      </c>
      <c r="FZ107" s="415">
        <v>49</v>
      </c>
      <c r="GA107" s="413">
        <v>0.016909722222222225</v>
      </c>
      <c r="GB107" s="414">
        <v>1</v>
      </c>
      <c r="GG107" s="422" t="s">
        <v>393</v>
      </c>
      <c r="GH107" s="422" t="s">
        <v>394</v>
      </c>
      <c r="GI107" s="423" t="s">
        <v>657</v>
      </c>
      <c r="GJ107" s="422" t="s">
        <v>380</v>
      </c>
      <c r="GK107" s="423" t="s">
        <v>684</v>
      </c>
      <c r="GL107" s="423">
        <v>56</v>
      </c>
      <c r="GM107" s="413">
        <v>0.017627314814814814</v>
      </c>
      <c r="GN107" s="456">
        <v>0.02445601851851852</v>
      </c>
      <c r="GO107" s="456">
        <v>0.006828703703703704</v>
      </c>
      <c r="GP107" s="414"/>
      <c r="GR107" s="84" t="s">
        <v>718</v>
      </c>
      <c r="GS107" s="84" t="s">
        <v>408</v>
      </c>
      <c r="GT107" s="86" t="s">
        <v>657</v>
      </c>
      <c r="GU107" s="86" t="s">
        <v>667</v>
      </c>
      <c r="GV107" s="86" t="s">
        <v>664</v>
      </c>
      <c r="GW107" s="415">
        <v>47</v>
      </c>
      <c r="GX107" s="413">
        <v>0.01716435185185185</v>
      </c>
      <c r="GY107" s="414">
        <v>1</v>
      </c>
      <c r="GZ107" s="416"/>
      <c r="HA107" s="414">
        <v>3</v>
      </c>
      <c r="HP107" s="84" t="s">
        <v>496</v>
      </c>
      <c r="HQ107" s="84" t="s">
        <v>678</v>
      </c>
      <c r="HR107" s="85" t="s">
        <v>657</v>
      </c>
      <c r="HS107" s="86" t="s">
        <v>670</v>
      </c>
      <c r="HT107" s="86" t="s">
        <v>664</v>
      </c>
      <c r="HU107" s="415">
        <v>3</v>
      </c>
      <c r="HV107" s="413">
        <v>0.027164351851851853</v>
      </c>
      <c r="HW107" s="414">
        <v>10</v>
      </c>
      <c r="HX107" s="416">
        <v>3</v>
      </c>
      <c r="HY107" s="414">
        <v>10</v>
      </c>
      <c r="IC107" s="84" t="s">
        <v>490</v>
      </c>
      <c r="ID107" s="84" t="s">
        <v>491</v>
      </c>
      <c r="IE107" s="85" t="s">
        <v>657</v>
      </c>
      <c r="IF107" s="86" t="s">
        <v>663</v>
      </c>
      <c r="IG107" s="86" t="s">
        <v>659</v>
      </c>
      <c r="IH107" s="415">
        <v>1</v>
      </c>
      <c r="II107" s="413">
        <v>0.01866898148148148</v>
      </c>
      <c r="IJ107" s="414">
        <v>10</v>
      </c>
      <c r="IK107" s="416">
        <v>6</v>
      </c>
      <c r="IL107" s="414">
        <v>10</v>
      </c>
      <c r="IQ107" s="611" t="s">
        <v>427</v>
      </c>
      <c r="IR107" s="611" t="s">
        <v>555</v>
      </c>
    </row>
    <row r="108" spans="1:252" ht="14.25" customHeight="1">
      <c r="A108" s="429" t="s">
        <v>218</v>
      </c>
      <c r="B108" s="429" t="s">
        <v>576</v>
      </c>
      <c r="C108" s="431" t="s">
        <v>651</v>
      </c>
      <c r="D108" s="431" t="s">
        <v>663</v>
      </c>
      <c r="E108" s="431" t="s">
        <v>664</v>
      </c>
      <c r="F108" s="423">
        <v>28</v>
      </c>
      <c r="G108" s="437">
        <v>0.012453703703703703</v>
      </c>
      <c r="H108" s="423">
        <v>1</v>
      </c>
      <c r="I108" s="431"/>
      <c r="J108" s="422"/>
      <c r="M108" s="429" t="s">
        <v>577</v>
      </c>
      <c r="N108" s="429" t="s">
        <v>578</v>
      </c>
      <c r="O108" s="440" t="s">
        <v>657</v>
      </c>
      <c r="P108" s="431" t="s">
        <v>670</v>
      </c>
      <c r="Q108" s="431" t="s">
        <v>660</v>
      </c>
      <c r="R108" s="423">
        <v>39</v>
      </c>
      <c r="S108" s="437">
        <v>0.014027777777777778</v>
      </c>
      <c r="T108" s="423">
        <v>1</v>
      </c>
      <c r="U108" s="441"/>
      <c r="Y108" s="429" t="s">
        <v>579</v>
      </c>
      <c r="Z108" s="429" t="s">
        <v>580</v>
      </c>
      <c r="AA108" s="442" t="s">
        <v>657</v>
      </c>
      <c r="AB108" s="431" t="s">
        <v>663</v>
      </c>
      <c r="AC108" s="431" t="s">
        <v>659</v>
      </c>
      <c r="AD108" s="494"/>
      <c r="AE108" s="432"/>
      <c r="AF108" s="422"/>
      <c r="AJ108" s="429" t="s">
        <v>161</v>
      </c>
      <c r="AK108" s="429" t="s">
        <v>162</v>
      </c>
      <c r="AL108" s="442" t="s">
        <v>657</v>
      </c>
      <c r="AM108" s="431" t="s">
        <v>663</v>
      </c>
      <c r="AN108" s="431" t="s">
        <v>660</v>
      </c>
      <c r="AO108" s="423">
        <v>33</v>
      </c>
      <c r="AP108" s="437">
        <v>0.011018518518518518</v>
      </c>
      <c r="AQ108" s="423">
        <v>1</v>
      </c>
      <c r="AR108" s="441"/>
      <c r="AV108" s="422" t="s">
        <v>383</v>
      </c>
      <c r="AW108" s="422" t="s">
        <v>294</v>
      </c>
      <c r="AX108" s="423" t="s">
        <v>657</v>
      </c>
      <c r="AY108" s="423" t="s">
        <v>670</v>
      </c>
      <c r="AZ108" s="423" t="s">
        <v>684</v>
      </c>
      <c r="BA108" s="423">
        <v>2</v>
      </c>
      <c r="BB108" s="434">
        <v>23.34</v>
      </c>
      <c r="BC108" s="434">
        <v>40.39</v>
      </c>
      <c r="BD108" s="434">
        <v>17.05</v>
      </c>
      <c r="BE108" s="423">
        <v>9</v>
      </c>
      <c r="BF108" s="443"/>
      <c r="BG108" s="444" t="s">
        <v>45</v>
      </c>
      <c r="BH108" s="444" t="s">
        <v>46</v>
      </c>
      <c r="BI108" s="423" t="s">
        <v>657</v>
      </c>
      <c r="BJ108" s="445" t="s">
        <v>652</v>
      </c>
      <c r="BK108" s="445" t="s">
        <v>664</v>
      </c>
      <c r="BL108" s="446">
        <v>29</v>
      </c>
      <c r="BM108" s="434">
        <v>11.09</v>
      </c>
      <c r="BN108" s="423">
        <v>5</v>
      </c>
      <c r="BO108" s="441"/>
      <c r="BP108" s="423">
        <v>7</v>
      </c>
      <c r="BQ108" s="482"/>
      <c r="BT108" s="466" t="s">
        <v>296</v>
      </c>
      <c r="BU108" s="466" t="s">
        <v>297</v>
      </c>
      <c r="BV108" s="431" t="s">
        <v>657</v>
      </c>
      <c r="BW108" s="448" t="s">
        <v>670</v>
      </c>
      <c r="BX108" s="449" t="s">
        <v>664</v>
      </c>
      <c r="BY108" s="423">
        <v>11</v>
      </c>
      <c r="BZ108" s="450">
        <v>36.51</v>
      </c>
      <c r="CA108" s="423">
        <v>4</v>
      </c>
      <c r="CB108" s="441"/>
      <c r="CC108" s="431"/>
      <c r="CF108" s="491" t="s">
        <v>386</v>
      </c>
      <c r="CG108" s="433" t="s">
        <v>387</v>
      </c>
      <c r="CH108" s="423" t="s">
        <v>657</v>
      </c>
      <c r="CI108" s="423" t="s">
        <v>667</v>
      </c>
      <c r="CJ108" s="423" t="s">
        <v>659</v>
      </c>
      <c r="CK108" s="537">
        <v>22</v>
      </c>
      <c r="CL108" s="434">
        <v>23.56</v>
      </c>
      <c r="CM108" s="414">
        <v>8</v>
      </c>
      <c r="CN108" s="441"/>
      <c r="CO108" s="477">
        <v>9</v>
      </c>
      <c r="CP108" s="483"/>
      <c r="CQ108" s="429"/>
      <c r="CS108" s="471" t="s">
        <v>383</v>
      </c>
      <c r="CT108" s="471" t="s">
        <v>294</v>
      </c>
      <c r="CU108" s="454" t="s">
        <v>657</v>
      </c>
      <c r="CV108" s="472" t="s">
        <v>670</v>
      </c>
      <c r="CW108" s="478" t="s">
        <v>684</v>
      </c>
      <c r="CX108" s="423">
        <v>6</v>
      </c>
      <c r="CY108" s="455">
        <v>48.51</v>
      </c>
      <c r="CZ108" s="414">
        <v>6</v>
      </c>
      <c r="DA108" s="441"/>
      <c r="DB108" s="414">
        <v>8</v>
      </c>
      <c r="DF108" s="421" t="s">
        <v>506</v>
      </c>
      <c r="DG108" s="421" t="s">
        <v>343</v>
      </c>
      <c r="DH108" s="414" t="s">
        <v>657</v>
      </c>
      <c r="DI108" s="414" t="s">
        <v>652</v>
      </c>
      <c r="DJ108" s="414" t="s">
        <v>660</v>
      </c>
      <c r="DK108" s="423">
        <v>33</v>
      </c>
      <c r="DL108" s="413">
        <v>0.01986111111111111</v>
      </c>
      <c r="DM108" s="456">
        <v>0.03409722222222222</v>
      </c>
      <c r="DN108" s="456">
        <v>0.014236111111111113</v>
      </c>
      <c r="DQ108" s="84" t="s">
        <v>612</v>
      </c>
      <c r="DR108" s="84" t="s">
        <v>555</v>
      </c>
      <c r="DS108" s="86" t="s">
        <v>657</v>
      </c>
      <c r="DT108" s="86" t="s">
        <v>380</v>
      </c>
      <c r="DU108" s="86" t="s">
        <v>684</v>
      </c>
      <c r="DV108" s="425"/>
      <c r="EA108" s="84" t="s">
        <v>730</v>
      </c>
      <c r="EB108" s="84" t="s">
        <v>8</v>
      </c>
      <c r="EC108" s="86" t="s">
        <v>657</v>
      </c>
      <c r="ED108" s="86" t="s">
        <v>663</v>
      </c>
      <c r="EE108" s="86" t="s">
        <v>660</v>
      </c>
      <c r="EF108" s="415">
        <v>4</v>
      </c>
      <c r="EG108" s="413">
        <v>0.01783564814814815</v>
      </c>
      <c r="EH108" s="414">
        <v>5</v>
      </c>
      <c r="EI108" s="416">
        <v>2</v>
      </c>
      <c r="EM108" s="459" t="s">
        <v>189</v>
      </c>
      <c r="EN108" s="459" t="s">
        <v>286</v>
      </c>
      <c r="EO108" s="468" t="s">
        <v>651</v>
      </c>
      <c r="EP108" s="468" t="s">
        <v>652</v>
      </c>
      <c r="EQ108" s="468" t="s">
        <v>417</v>
      </c>
      <c r="ER108" s="546">
        <v>2</v>
      </c>
      <c r="ES108" s="456">
        <v>0.018368055555555554</v>
      </c>
      <c r="ET108" s="468"/>
      <c r="EU108" s="416"/>
      <c r="EV108" s="457"/>
      <c r="EZ108" s="84" t="s">
        <v>493</v>
      </c>
      <c r="FA108" s="84" t="s">
        <v>485</v>
      </c>
      <c r="FB108" s="85" t="s">
        <v>657</v>
      </c>
      <c r="FC108" s="86" t="s">
        <v>663</v>
      </c>
      <c r="FD108" s="86" t="s">
        <v>659</v>
      </c>
      <c r="FE108" s="415">
        <v>3</v>
      </c>
      <c r="FF108" s="413">
        <v>0.01875</v>
      </c>
      <c r="FG108" s="414">
        <v>6</v>
      </c>
      <c r="FH108" s="423">
        <v>3</v>
      </c>
      <c r="FI108" s="414">
        <v>8</v>
      </c>
      <c r="FM108" s="422" t="s">
        <v>606</v>
      </c>
      <c r="FN108" s="422" t="s">
        <v>485</v>
      </c>
      <c r="FO108" s="423" t="s">
        <v>657</v>
      </c>
      <c r="FP108" s="423" t="s">
        <v>380</v>
      </c>
      <c r="FQ108" s="423" t="s">
        <v>659</v>
      </c>
      <c r="FR108" s="415">
        <v>29</v>
      </c>
      <c r="FS108" s="413">
        <v>0.02534722222222222</v>
      </c>
      <c r="FU108" s="84" t="s">
        <v>626</v>
      </c>
      <c r="FV108" s="84" t="s">
        <v>269</v>
      </c>
      <c r="FW108" s="85" t="s">
        <v>657</v>
      </c>
      <c r="FX108" s="86" t="s">
        <v>380</v>
      </c>
      <c r="FY108" s="86" t="s">
        <v>659</v>
      </c>
      <c r="FZ108" s="415">
        <v>50</v>
      </c>
      <c r="GA108" s="413">
        <v>0.01744212962962963</v>
      </c>
      <c r="GB108" s="414">
        <v>1</v>
      </c>
      <c r="GG108" s="422" t="s">
        <v>691</v>
      </c>
      <c r="GH108" s="422" t="s">
        <v>690</v>
      </c>
      <c r="GI108" s="423" t="s">
        <v>657</v>
      </c>
      <c r="GJ108" s="422" t="s">
        <v>663</v>
      </c>
      <c r="GK108" s="423" t="s">
        <v>660</v>
      </c>
      <c r="GL108" s="423">
        <v>57</v>
      </c>
      <c r="GM108" s="413">
        <v>0.014976851851851852</v>
      </c>
      <c r="GN108" s="456">
        <v>0.024467592592592593</v>
      </c>
      <c r="GO108" s="456">
        <v>0.00949074074074074</v>
      </c>
      <c r="GP108" s="414"/>
      <c r="GR108" s="93" t="s">
        <v>277</v>
      </c>
      <c r="GS108" s="93" t="s">
        <v>551</v>
      </c>
      <c r="GT108" s="99" t="s">
        <v>657</v>
      </c>
      <c r="GU108" s="99" t="s">
        <v>380</v>
      </c>
      <c r="GV108" s="94" t="s">
        <v>659</v>
      </c>
      <c r="GW108" s="415">
        <v>48</v>
      </c>
      <c r="GX108" s="413">
        <v>0.01726851851851852</v>
      </c>
      <c r="GY108" s="414">
        <v>1</v>
      </c>
      <c r="GZ108" s="416"/>
      <c r="HA108" s="414">
        <v>2</v>
      </c>
      <c r="HP108" s="84" t="s">
        <v>500</v>
      </c>
      <c r="HQ108" s="84" t="s">
        <v>501</v>
      </c>
      <c r="HR108" s="85" t="s">
        <v>657</v>
      </c>
      <c r="HS108" s="86" t="s">
        <v>663</v>
      </c>
      <c r="HT108" s="86" t="s">
        <v>659</v>
      </c>
      <c r="HU108" s="415">
        <v>4</v>
      </c>
      <c r="HV108" s="413">
        <v>0.02736111111111111</v>
      </c>
      <c r="HW108" s="414">
        <v>6</v>
      </c>
      <c r="HX108" s="416">
        <v>2</v>
      </c>
      <c r="HY108" s="414">
        <v>8</v>
      </c>
      <c r="IC108" s="84" t="s">
        <v>493</v>
      </c>
      <c r="ID108" s="84" t="s">
        <v>485</v>
      </c>
      <c r="IE108" s="85" t="s">
        <v>657</v>
      </c>
      <c r="IF108" s="86" t="s">
        <v>663</v>
      </c>
      <c r="IG108" s="86" t="s">
        <v>659</v>
      </c>
      <c r="IH108" s="415">
        <v>2</v>
      </c>
      <c r="II108" s="413">
        <v>0.018726851851851852</v>
      </c>
      <c r="IJ108" s="414">
        <v>8</v>
      </c>
      <c r="IK108" s="416">
        <v>4</v>
      </c>
      <c r="IL108" s="414">
        <v>9</v>
      </c>
      <c r="IQ108" s="611" t="s">
        <v>514</v>
      </c>
      <c r="IR108" s="611" t="s">
        <v>512</v>
      </c>
    </row>
    <row r="109" spans="1:252" ht="14.25" customHeight="1">
      <c r="A109" s="429" t="s">
        <v>514</v>
      </c>
      <c r="B109" s="429" t="s">
        <v>512</v>
      </c>
      <c r="C109" s="431" t="s">
        <v>651</v>
      </c>
      <c r="D109" s="431" t="s">
        <v>663</v>
      </c>
      <c r="E109" s="431" t="s">
        <v>664</v>
      </c>
      <c r="F109" s="423">
        <v>29</v>
      </c>
      <c r="G109" s="437">
        <v>0.012650462962962962</v>
      </c>
      <c r="H109" s="423">
        <v>1</v>
      </c>
      <c r="I109" s="431"/>
      <c r="J109" s="422"/>
      <c r="M109" s="429" t="s">
        <v>581</v>
      </c>
      <c r="N109" s="429" t="s">
        <v>582</v>
      </c>
      <c r="O109" s="440" t="s">
        <v>657</v>
      </c>
      <c r="P109" s="431" t="s">
        <v>667</v>
      </c>
      <c r="Q109" s="431" t="s">
        <v>660</v>
      </c>
      <c r="R109" s="423">
        <v>40</v>
      </c>
      <c r="S109" s="437">
        <v>0.0140625</v>
      </c>
      <c r="T109" s="423">
        <v>3</v>
      </c>
      <c r="U109" s="441"/>
      <c r="Y109" s="429" t="s">
        <v>168</v>
      </c>
      <c r="Z109" s="429" t="s">
        <v>206</v>
      </c>
      <c r="AA109" s="442" t="s">
        <v>657</v>
      </c>
      <c r="AB109" s="431" t="s">
        <v>663</v>
      </c>
      <c r="AC109" s="431" t="s">
        <v>659</v>
      </c>
      <c r="AD109" s="494"/>
      <c r="AE109" s="432"/>
      <c r="AF109" s="422"/>
      <c r="AJ109" s="429" t="s">
        <v>61</v>
      </c>
      <c r="AK109" s="429" t="s">
        <v>62</v>
      </c>
      <c r="AL109" s="431" t="s">
        <v>657</v>
      </c>
      <c r="AM109" s="431" t="s">
        <v>667</v>
      </c>
      <c r="AN109" s="431" t="s">
        <v>659</v>
      </c>
      <c r="AO109" s="423">
        <v>34</v>
      </c>
      <c r="AP109" s="437">
        <v>0.011145833333333334</v>
      </c>
      <c r="AQ109" s="423">
        <v>5</v>
      </c>
      <c r="AR109" s="441"/>
      <c r="AV109" s="422" t="s">
        <v>521</v>
      </c>
      <c r="AW109" s="422" t="s">
        <v>522</v>
      </c>
      <c r="AX109" s="423" t="s">
        <v>657</v>
      </c>
      <c r="AY109" s="423" t="s">
        <v>667</v>
      </c>
      <c r="AZ109" s="423" t="s">
        <v>664</v>
      </c>
      <c r="BA109" s="423">
        <v>3</v>
      </c>
      <c r="BB109" s="434">
        <v>25.55</v>
      </c>
      <c r="BC109" s="434">
        <v>40.55</v>
      </c>
      <c r="BD109" s="434">
        <v>15</v>
      </c>
      <c r="BE109" s="431">
        <v>8</v>
      </c>
      <c r="BF109" s="443"/>
      <c r="BG109" s="469" t="s">
        <v>430</v>
      </c>
      <c r="BH109" s="469" t="s">
        <v>555</v>
      </c>
      <c r="BI109" s="423" t="s">
        <v>657</v>
      </c>
      <c r="BJ109" s="462" t="s">
        <v>663</v>
      </c>
      <c r="BK109" s="463" t="s">
        <v>664</v>
      </c>
      <c r="BL109" s="446">
        <v>30</v>
      </c>
      <c r="BM109" s="434">
        <v>11.12</v>
      </c>
      <c r="BN109" s="423">
        <v>1</v>
      </c>
      <c r="BO109" s="441"/>
      <c r="BQ109" s="482"/>
      <c r="BT109" s="447" t="s">
        <v>296</v>
      </c>
      <c r="BU109" s="447" t="s">
        <v>307</v>
      </c>
      <c r="BV109" s="431" t="s">
        <v>657</v>
      </c>
      <c r="BW109" s="431" t="s">
        <v>670</v>
      </c>
      <c r="BX109" s="449" t="s">
        <v>664</v>
      </c>
      <c r="BY109" s="423">
        <v>12</v>
      </c>
      <c r="BZ109" s="450">
        <v>38.09</v>
      </c>
      <c r="CA109" s="423">
        <v>3</v>
      </c>
      <c r="CB109" s="441"/>
      <c r="CC109" s="431"/>
      <c r="CF109" s="491" t="s">
        <v>246</v>
      </c>
      <c r="CG109" s="491" t="s">
        <v>144</v>
      </c>
      <c r="CH109" s="423" t="s">
        <v>340</v>
      </c>
      <c r="CI109" s="431" t="s">
        <v>380</v>
      </c>
      <c r="CJ109" s="468" t="s">
        <v>145</v>
      </c>
      <c r="CK109" s="537">
        <v>23</v>
      </c>
      <c r="CL109" s="450">
        <v>23.58</v>
      </c>
      <c r="CM109" s="414" t="s">
        <v>341</v>
      </c>
      <c r="CN109" s="441"/>
      <c r="CP109" s="483"/>
      <c r="CQ109" s="429"/>
      <c r="CS109" s="526" t="s">
        <v>344</v>
      </c>
      <c r="CT109" s="532" t="s">
        <v>266</v>
      </c>
      <c r="CU109" s="454" t="s">
        <v>657</v>
      </c>
      <c r="CV109" s="493" t="s">
        <v>670</v>
      </c>
      <c r="CW109" s="493" t="s">
        <v>659</v>
      </c>
      <c r="CX109" s="423">
        <v>7</v>
      </c>
      <c r="CY109" s="455">
        <v>52.2</v>
      </c>
      <c r="CZ109" s="414">
        <v>5</v>
      </c>
      <c r="DA109" s="441"/>
      <c r="DB109" s="414">
        <v>7</v>
      </c>
      <c r="DF109" s="421" t="s">
        <v>504</v>
      </c>
      <c r="DG109" s="421" t="s">
        <v>690</v>
      </c>
      <c r="DH109" s="414" t="s">
        <v>657</v>
      </c>
      <c r="DI109" s="414" t="s">
        <v>380</v>
      </c>
      <c r="DJ109" s="414" t="s">
        <v>684</v>
      </c>
      <c r="DK109" s="423">
        <v>34</v>
      </c>
      <c r="DL109" s="413">
        <v>0.025520833333333336</v>
      </c>
      <c r="DM109" s="456">
        <v>0.034201388888888885</v>
      </c>
      <c r="DN109" s="456">
        <v>0.008680555555555549</v>
      </c>
      <c r="DQ109" s="92" t="s">
        <v>679</v>
      </c>
      <c r="DR109" s="92"/>
      <c r="DS109" s="480"/>
      <c r="DT109" s="480" t="s">
        <v>670</v>
      </c>
      <c r="DU109" s="480">
        <v>9</v>
      </c>
      <c r="DV109" s="425">
        <v>0.03517361111111111</v>
      </c>
      <c r="DW109" s="412">
        <v>6</v>
      </c>
      <c r="EA109" s="88" t="s">
        <v>586</v>
      </c>
      <c r="EB109" s="88" t="s">
        <v>434</v>
      </c>
      <c r="EC109" s="89" t="s">
        <v>657</v>
      </c>
      <c r="ED109" s="89" t="s">
        <v>663</v>
      </c>
      <c r="EE109" s="89" t="s">
        <v>660</v>
      </c>
      <c r="EF109" s="415">
        <v>5</v>
      </c>
      <c r="EG109" s="413">
        <v>0.018391203703703705</v>
      </c>
      <c r="EH109" s="414">
        <v>4</v>
      </c>
      <c r="EI109" s="416">
        <v>1</v>
      </c>
      <c r="EM109" s="84" t="s">
        <v>577</v>
      </c>
      <c r="EN109" s="84" t="s">
        <v>24</v>
      </c>
      <c r="EO109" s="85" t="s">
        <v>657</v>
      </c>
      <c r="EP109" s="86" t="s">
        <v>670</v>
      </c>
      <c r="EQ109" s="86" t="s">
        <v>664</v>
      </c>
      <c r="ER109" s="415">
        <v>3</v>
      </c>
      <c r="ES109" s="413">
        <v>0.018449074074074073</v>
      </c>
      <c r="ET109" s="414">
        <v>10</v>
      </c>
      <c r="EU109" s="416">
        <v>4</v>
      </c>
      <c r="EV109" s="457">
        <v>10</v>
      </c>
      <c r="EZ109" s="88" t="s">
        <v>586</v>
      </c>
      <c r="FA109" s="88" t="s">
        <v>434</v>
      </c>
      <c r="FB109" s="89" t="s">
        <v>657</v>
      </c>
      <c r="FC109" s="89" t="s">
        <v>663</v>
      </c>
      <c r="FD109" s="89" t="s">
        <v>660</v>
      </c>
      <c r="FE109" s="415">
        <v>4</v>
      </c>
      <c r="FF109" s="413">
        <v>0.018854166666666665</v>
      </c>
      <c r="FG109" s="414">
        <v>5</v>
      </c>
      <c r="FH109" s="423">
        <v>2</v>
      </c>
      <c r="FI109" s="414">
        <v>7</v>
      </c>
      <c r="FU109" s="84" t="s">
        <v>620</v>
      </c>
      <c r="FV109" s="84" t="s">
        <v>463</v>
      </c>
      <c r="FW109" s="85" t="s">
        <v>657</v>
      </c>
      <c r="FX109" s="86" t="s">
        <v>380</v>
      </c>
      <c r="FY109" s="86" t="s">
        <v>684</v>
      </c>
      <c r="FZ109" s="415">
        <v>51</v>
      </c>
      <c r="GA109" s="413">
        <v>0.01769675925925926</v>
      </c>
      <c r="GB109" s="414">
        <v>1</v>
      </c>
      <c r="GG109" s="422" t="s">
        <v>612</v>
      </c>
      <c r="GH109" s="422" t="s">
        <v>555</v>
      </c>
      <c r="GI109" s="423" t="s">
        <v>657</v>
      </c>
      <c r="GJ109" s="422" t="s">
        <v>380</v>
      </c>
      <c r="GK109" s="423" t="s">
        <v>684</v>
      </c>
      <c r="GL109" s="423">
        <v>58</v>
      </c>
      <c r="GM109" s="413">
        <v>0.01259259259259259</v>
      </c>
      <c r="GN109" s="456">
        <v>0.024513888888888887</v>
      </c>
      <c r="GO109" s="456">
        <v>0.011921296296296298</v>
      </c>
      <c r="GP109" s="414"/>
      <c r="GR109" s="84" t="s">
        <v>612</v>
      </c>
      <c r="GS109" s="84" t="s">
        <v>618</v>
      </c>
      <c r="GT109" s="86" t="s">
        <v>657</v>
      </c>
      <c r="GU109" s="86" t="s">
        <v>380</v>
      </c>
      <c r="GV109" s="86" t="s">
        <v>660</v>
      </c>
      <c r="GW109" s="415">
        <v>49</v>
      </c>
      <c r="GX109" s="413">
        <v>0.018090277777777778</v>
      </c>
      <c r="GY109" s="414">
        <v>1</v>
      </c>
      <c r="GZ109" s="416"/>
      <c r="HA109" s="414">
        <v>1</v>
      </c>
      <c r="HP109" s="84" t="s">
        <v>504</v>
      </c>
      <c r="HQ109" s="84" t="s">
        <v>693</v>
      </c>
      <c r="HR109" s="85" t="s">
        <v>657</v>
      </c>
      <c r="HS109" s="86" t="s">
        <v>652</v>
      </c>
      <c r="HT109" s="86" t="s">
        <v>659</v>
      </c>
      <c r="HU109" s="415">
        <v>5</v>
      </c>
      <c r="HV109" s="413">
        <v>0.028414351851851847</v>
      </c>
      <c r="HW109" s="414">
        <v>10</v>
      </c>
      <c r="HX109" s="416">
        <v>1</v>
      </c>
      <c r="HY109" s="414">
        <v>10</v>
      </c>
      <c r="IC109" s="84" t="s">
        <v>496</v>
      </c>
      <c r="ID109" s="84" t="s">
        <v>678</v>
      </c>
      <c r="IE109" s="85" t="s">
        <v>657</v>
      </c>
      <c r="IF109" s="86" t="s">
        <v>670</v>
      </c>
      <c r="IG109" s="86" t="s">
        <v>664</v>
      </c>
      <c r="IH109" s="415">
        <v>3</v>
      </c>
      <c r="II109" s="413">
        <v>0.019189814814814816</v>
      </c>
      <c r="IJ109" s="414">
        <v>10</v>
      </c>
      <c r="IK109" s="416">
        <v>3</v>
      </c>
      <c r="IL109" s="414">
        <v>10</v>
      </c>
      <c r="IQ109" s="611" t="s">
        <v>518</v>
      </c>
      <c r="IR109" s="611" t="s">
        <v>274</v>
      </c>
    </row>
    <row r="110" spans="1:252" ht="14.25" customHeight="1">
      <c r="A110" s="429" t="s">
        <v>161</v>
      </c>
      <c r="B110" s="429" t="s">
        <v>583</v>
      </c>
      <c r="C110" s="431" t="s">
        <v>651</v>
      </c>
      <c r="D110" s="431" t="s">
        <v>380</v>
      </c>
      <c r="E110" s="431" t="s">
        <v>664</v>
      </c>
      <c r="F110" s="423">
        <v>30</v>
      </c>
      <c r="G110" s="437">
        <v>0.012708333333333334</v>
      </c>
      <c r="H110" s="423">
        <v>6</v>
      </c>
      <c r="I110" s="431"/>
      <c r="J110" s="422"/>
      <c r="M110" s="429" t="s">
        <v>584</v>
      </c>
      <c r="N110" s="429" t="s">
        <v>585</v>
      </c>
      <c r="O110" s="423" t="s">
        <v>657</v>
      </c>
      <c r="P110" s="431" t="s">
        <v>670</v>
      </c>
      <c r="Q110" s="431" t="s">
        <v>664</v>
      </c>
      <c r="R110" s="423">
        <v>41</v>
      </c>
      <c r="S110" s="437">
        <v>0.014074074074074074</v>
      </c>
      <c r="T110" s="423">
        <v>1</v>
      </c>
      <c r="U110" s="441"/>
      <c r="Y110" s="436" t="s">
        <v>338</v>
      </c>
      <c r="Z110" s="436"/>
      <c r="AA110" s="473"/>
      <c r="AB110" s="432"/>
      <c r="AC110" s="432" t="s">
        <v>667</v>
      </c>
      <c r="AD110" s="427">
        <v>6</v>
      </c>
      <c r="AE110" s="439">
        <v>0.022164351851851852</v>
      </c>
      <c r="AF110" s="432">
        <v>10</v>
      </c>
      <c r="AJ110" s="429" t="s">
        <v>427</v>
      </c>
      <c r="AK110" s="429" t="s">
        <v>429</v>
      </c>
      <c r="AL110" s="431" t="s">
        <v>657</v>
      </c>
      <c r="AM110" s="431" t="s">
        <v>652</v>
      </c>
      <c r="AN110" s="431" t="s">
        <v>659</v>
      </c>
      <c r="AO110" s="423">
        <v>35</v>
      </c>
      <c r="AP110" s="437">
        <v>0.011145833333333334</v>
      </c>
      <c r="AQ110" s="423">
        <v>1</v>
      </c>
      <c r="AR110" s="441"/>
      <c r="AV110" s="422" t="s">
        <v>588</v>
      </c>
      <c r="AW110" s="422" t="s">
        <v>580</v>
      </c>
      <c r="AX110" s="423" t="s">
        <v>657</v>
      </c>
      <c r="AY110" s="423" t="s">
        <v>380</v>
      </c>
      <c r="AZ110" s="423" t="s">
        <v>659</v>
      </c>
      <c r="BA110" s="423">
        <v>4</v>
      </c>
      <c r="BB110" s="434">
        <v>28.37</v>
      </c>
      <c r="BC110" s="434">
        <v>41.02</v>
      </c>
      <c r="BD110" s="434">
        <v>12.25</v>
      </c>
      <c r="BE110" s="423">
        <v>7</v>
      </c>
      <c r="BF110" s="443"/>
      <c r="BG110" s="491" t="s">
        <v>32</v>
      </c>
      <c r="BH110" s="491" t="s">
        <v>256</v>
      </c>
      <c r="BI110" s="431" t="s">
        <v>657</v>
      </c>
      <c r="BJ110" s="431" t="s">
        <v>380</v>
      </c>
      <c r="BK110" s="431" t="s">
        <v>684</v>
      </c>
      <c r="BL110" s="446">
        <v>31</v>
      </c>
      <c r="BM110" s="434">
        <v>11.14</v>
      </c>
      <c r="BN110" s="423">
        <v>8</v>
      </c>
      <c r="BO110" s="441"/>
      <c r="BP110" s="423">
        <v>9</v>
      </c>
      <c r="BQ110" s="482"/>
      <c r="BT110" s="447" t="s">
        <v>309</v>
      </c>
      <c r="BU110" s="447" t="s">
        <v>310</v>
      </c>
      <c r="BV110" s="431" t="s">
        <v>657</v>
      </c>
      <c r="BW110" s="431" t="s">
        <v>670</v>
      </c>
      <c r="BX110" s="449" t="s">
        <v>664</v>
      </c>
      <c r="BY110" s="423">
        <v>13</v>
      </c>
      <c r="BZ110" s="450">
        <v>38.24</v>
      </c>
      <c r="CA110" s="423">
        <v>1</v>
      </c>
      <c r="CB110" s="441"/>
      <c r="CC110" s="431"/>
      <c r="CF110" s="491" t="s">
        <v>383</v>
      </c>
      <c r="CG110" s="433" t="s">
        <v>319</v>
      </c>
      <c r="CH110" s="423" t="s">
        <v>657</v>
      </c>
      <c r="CI110" s="423" t="s">
        <v>663</v>
      </c>
      <c r="CJ110" s="423" t="s">
        <v>659</v>
      </c>
      <c r="CK110" s="537">
        <v>24</v>
      </c>
      <c r="CL110" s="434">
        <v>24.17</v>
      </c>
      <c r="CM110" s="414">
        <v>1</v>
      </c>
      <c r="CN110" s="441"/>
      <c r="CO110" s="423">
        <v>3</v>
      </c>
      <c r="CP110" s="483"/>
      <c r="CQ110" s="429"/>
      <c r="CS110" s="467" t="s">
        <v>285</v>
      </c>
      <c r="CT110" s="467" t="s">
        <v>286</v>
      </c>
      <c r="CU110" s="454" t="s">
        <v>657</v>
      </c>
      <c r="CV110" s="454" t="s">
        <v>663</v>
      </c>
      <c r="CW110" s="454" t="s">
        <v>660</v>
      </c>
      <c r="CX110" s="423">
        <v>8</v>
      </c>
      <c r="CY110" s="455">
        <v>53.54</v>
      </c>
      <c r="CZ110" s="414">
        <v>5</v>
      </c>
      <c r="DA110" s="441"/>
      <c r="DB110" s="414">
        <v>7</v>
      </c>
      <c r="DF110" s="421" t="s">
        <v>453</v>
      </c>
      <c r="DG110" s="421" t="s">
        <v>454</v>
      </c>
      <c r="DH110" s="414" t="s">
        <v>657</v>
      </c>
      <c r="DI110" s="414" t="s">
        <v>670</v>
      </c>
      <c r="DJ110" s="414" t="s">
        <v>684</v>
      </c>
      <c r="DK110" s="423">
        <v>35</v>
      </c>
      <c r="DL110" s="413">
        <v>0.024861111111111108</v>
      </c>
      <c r="DM110" s="456">
        <v>0.03435185185185185</v>
      </c>
      <c r="DN110" s="456">
        <v>0.00949074074074074</v>
      </c>
      <c r="DQ110" s="84" t="s">
        <v>209</v>
      </c>
      <c r="DR110" s="84" t="s">
        <v>211</v>
      </c>
      <c r="DS110" s="85" t="s">
        <v>657</v>
      </c>
      <c r="DT110" s="86" t="s">
        <v>670</v>
      </c>
      <c r="DU110" s="86" t="s">
        <v>660</v>
      </c>
      <c r="DV110" s="425"/>
      <c r="EA110" s="84" t="s">
        <v>609</v>
      </c>
      <c r="EB110" s="84" t="s">
        <v>423</v>
      </c>
      <c r="EC110" s="86" t="s">
        <v>657</v>
      </c>
      <c r="ED110" s="86" t="s">
        <v>652</v>
      </c>
      <c r="EE110" s="86" t="s">
        <v>664</v>
      </c>
      <c r="EF110" s="415">
        <v>6</v>
      </c>
      <c r="EG110" s="413">
        <v>0.018726851851851852</v>
      </c>
      <c r="EH110" s="414">
        <v>10</v>
      </c>
      <c r="EM110" s="84" t="s">
        <v>493</v>
      </c>
      <c r="EN110" s="84" t="s">
        <v>485</v>
      </c>
      <c r="EO110" s="85" t="s">
        <v>657</v>
      </c>
      <c r="EP110" s="86" t="s">
        <v>663</v>
      </c>
      <c r="EQ110" s="86" t="s">
        <v>659</v>
      </c>
      <c r="ER110" s="546">
        <v>4</v>
      </c>
      <c r="ES110" s="413">
        <v>0.018541666666666668</v>
      </c>
      <c r="ET110" s="414">
        <v>8</v>
      </c>
      <c r="EU110" s="416">
        <v>3</v>
      </c>
      <c r="EV110" s="457">
        <v>9</v>
      </c>
      <c r="EZ110" s="84" t="s">
        <v>273</v>
      </c>
      <c r="FA110" s="84" t="s">
        <v>204</v>
      </c>
      <c r="FB110" s="85" t="s">
        <v>657</v>
      </c>
      <c r="FC110" s="86" t="s">
        <v>663</v>
      </c>
      <c r="FD110" s="86" t="s">
        <v>664</v>
      </c>
      <c r="FE110" s="415">
        <v>5</v>
      </c>
      <c r="FF110" s="413">
        <v>0.019143518518518518</v>
      </c>
      <c r="FG110" s="414">
        <v>4</v>
      </c>
      <c r="FH110" s="423">
        <v>1</v>
      </c>
      <c r="FI110" s="414">
        <v>6</v>
      </c>
      <c r="FU110" s="84" t="s">
        <v>612</v>
      </c>
      <c r="FV110" s="84" t="s">
        <v>618</v>
      </c>
      <c r="FW110" s="86" t="s">
        <v>657</v>
      </c>
      <c r="FX110" s="86" t="s">
        <v>380</v>
      </c>
      <c r="FY110" s="86" t="s">
        <v>660</v>
      </c>
      <c r="FZ110" s="415">
        <v>52</v>
      </c>
      <c r="GA110" s="413">
        <v>0.01775462962962963</v>
      </c>
      <c r="GB110" s="414">
        <v>1</v>
      </c>
      <c r="GG110" s="422" t="s">
        <v>614</v>
      </c>
      <c r="GH110" s="422" t="s">
        <v>615</v>
      </c>
      <c r="GI110" s="423" t="s">
        <v>657</v>
      </c>
      <c r="GJ110" s="422" t="s">
        <v>380</v>
      </c>
      <c r="GK110" s="423" t="s">
        <v>684</v>
      </c>
      <c r="GL110" s="423">
        <v>59</v>
      </c>
      <c r="GM110" s="413">
        <v>0.019548611111111114</v>
      </c>
      <c r="GN110" s="456">
        <v>0.024525462962962968</v>
      </c>
      <c r="GO110" s="456">
        <v>0.004976851851851852</v>
      </c>
      <c r="GP110" s="414"/>
      <c r="GR110" s="84" t="s">
        <v>612</v>
      </c>
      <c r="GS110" s="84" t="s">
        <v>191</v>
      </c>
      <c r="GT110" s="85" t="s">
        <v>657</v>
      </c>
      <c r="GU110" s="86" t="s">
        <v>380</v>
      </c>
      <c r="GV110" s="86" t="s">
        <v>660</v>
      </c>
      <c r="GW110" s="415">
        <v>50</v>
      </c>
      <c r="GX110" s="413">
        <v>0.018252314814814815</v>
      </c>
      <c r="GY110" s="414">
        <v>1</v>
      </c>
      <c r="GZ110" s="416"/>
      <c r="HA110" s="414"/>
      <c r="HP110" s="84" t="s">
        <v>426</v>
      </c>
      <c r="HQ110" s="84" t="s">
        <v>756</v>
      </c>
      <c r="HR110" s="86" t="s">
        <v>657</v>
      </c>
      <c r="HS110" s="86" t="s">
        <v>663</v>
      </c>
      <c r="HT110" s="86" t="s">
        <v>659</v>
      </c>
      <c r="HU110" s="415">
        <v>6</v>
      </c>
      <c r="HV110" s="413">
        <v>0.02855324074074074</v>
      </c>
      <c r="HW110" s="414">
        <v>5</v>
      </c>
      <c r="HX110" s="416"/>
      <c r="HY110" s="414">
        <v>7</v>
      </c>
      <c r="IC110" s="84" t="s">
        <v>496</v>
      </c>
      <c r="ID110" s="84" t="s">
        <v>191</v>
      </c>
      <c r="IE110" s="86" t="s">
        <v>657</v>
      </c>
      <c r="IF110" s="86" t="s">
        <v>663</v>
      </c>
      <c r="IG110" s="86" t="s">
        <v>664</v>
      </c>
      <c r="IH110" s="415">
        <v>4</v>
      </c>
      <c r="II110" s="413">
        <v>0.01923611111111111</v>
      </c>
      <c r="IJ110" s="414">
        <v>6</v>
      </c>
      <c r="IK110" s="416">
        <v>2</v>
      </c>
      <c r="IL110" s="414">
        <v>8</v>
      </c>
      <c r="IQ110" s="313" t="s">
        <v>718</v>
      </c>
      <c r="IR110" s="611" t="s">
        <v>408</v>
      </c>
    </row>
    <row r="111" spans="1:256" ht="14.25" customHeight="1">
      <c r="A111" s="429" t="s">
        <v>586</v>
      </c>
      <c r="B111" s="429" t="s">
        <v>587</v>
      </c>
      <c r="C111" s="431" t="s">
        <v>651</v>
      </c>
      <c r="D111" s="431" t="s">
        <v>670</v>
      </c>
      <c r="E111" s="431" t="s">
        <v>660</v>
      </c>
      <c r="F111" s="423">
        <v>31</v>
      </c>
      <c r="G111" s="437">
        <v>0.01273148148148148</v>
      </c>
      <c r="H111" s="423">
        <v>4</v>
      </c>
      <c r="I111" s="431"/>
      <c r="J111" s="422"/>
      <c r="M111" s="429" t="s">
        <v>588</v>
      </c>
      <c r="N111" s="429" t="s">
        <v>580</v>
      </c>
      <c r="O111" s="440" t="s">
        <v>657</v>
      </c>
      <c r="P111" s="431" t="s">
        <v>380</v>
      </c>
      <c r="Q111" s="431" t="s">
        <v>659</v>
      </c>
      <c r="R111" s="423">
        <v>42</v>
      </c>
      <c r="S111" s="437">
        <v>0.014155092592592592</v>
      </c>
      <c r="T111" s="423">
        <v>5</v>
      </c>
      <c r="U111" s="441"/>
      <c r="Y111" s="429" t="s">
        <v>584</v>
      </c>
      <c r="Z111" s="429" t="s">
        <v>589</v>
      </c>
      <c r="AA111" s="431" t="s">
        <v>657</v>
      </c>
      <c r="AB111" s="431" t="s">
        <v>667</v>
      </c>
      <c r="AC111" s="431" t="s">
        <v>659</v>
      </c>
      <c r="AD111" s="494"/>
      <c r="AE111" s="432"/>
      <c r="AF111" s="422"/>
      <c r="AJ111" s="429" t="s">
        <v>500</v>
      </c>
      <c r="AK111" s="429" t="s">
        <v>308</v>
      </c>
      <c r="AL111" s="442" t="s">
        <v>657</v>
      </c>
      <c r="AM111" s="431" t="s">
        <v>670</v>
      </c>
      <c r="AN111" s="431" t="s">
        <v>684</v>
      </c>
      <c r="AO111" s="423">
        <v>36</v>
      </c>
      <c r="AP111" s="437">
        <v>0.011180555555555556</v>
      </c>
      <c r="AQ111" s="423">
        <v>3</v>
      </c>
      <c r="AR111" s="441"/>
      <c r="AV111" s="422" t="s">
        <v>586</v>
      </c>
      <c r="AW111" s="422" t="s">
        <v>587</v>
      </c>
      <c r="AX111" s="423" t="s">
        <v>657</v>
      </c>
      <c r="AY111" s="423" t="s">
        <v>670</v>
      </c>
      <c r="AZ111" s="423" t="s">
        <v>660</v>
      </c>
      <c r="BA111" s="423">
        <v>5</v>
      </c>
      <c r="BB111" s="434">
        <v>28.44</v>
      </c>
      <c r="BC111" s="434">
        <v>41.14</v>
      </c>
      <c r="BD111" s="434">
        <v>12.3</v>
      </c>
      <c r="BE111" s="423">
        <v>6</v>
      </c>
      <c r="BF111" s="443"/>
      <c r="BG111" s="464" t="s">
        <v>614</v>
      </c>
      <c r="BH111" s="464" t="s">
        <v>97</v>
      </c>
      <c r="BI111" s="423" t="s">
        <v>657</v>
      </c>
      <c r="BJ111" s="462" t="s">
        <v>670</v>
      </c>
      <c r="BK111" s="465" t="s">
        <v>684</v>
      </c>
      <c r="BL111" s="446">
        <v>32</v>
      </c>
      <c r="BM111" s="434">
        <v>11.16</v>
      </c>
      <c r="BN111" s="423">
        <v>1</v>
      </c>
      <c r="BO111" s="441"/>
      <c r="BP111" s="423">
        <v>1</v>
      </c>
      <c r="BQ111" s="482"/>
      <c r="BT111" s="491" t="s">
        <v>407</v>
      </c>
      <c r="BU111" s="491" t="s">
        <v>408</v>
      </c>
      <c r="BV111" s="431" t="s">
        <v>657</v>
      </c>
      <c r="BW111" s="431" t="s">
        <v>670</v>
      </c>
      <c r="BX111" s="431" t="s">
        <v>664</v>
      </c>
      <c r="BY111" s="423">
        <v>14</v>
      </c>
      <c r="BZ111" s="450">
        <v>39.25</v>
      </c>
      <c r="CA111" s="423">
        <v>1</v>
      </c>
      <c r="CB111" s="441"/>
      <c r="CC111" s="431"/>
      <c r="CF111" s="491" t="s">
        <v>395</v>
      </c>
      <c r="CG111" s="433" t="s">
        <v>387</v>
      </c>
      <c r="CH111" s="423" t="s">
        <v>657</v>
      </c>
      <c r="CI111" s="423" t="s">
        <v>670</v>
      </c>
      <c r="CJ111" s="423" t="s">
        <v>659</v>
      </c>
      <c r="CK111" s="537">
        <v>25</v>
      </c>
      <c r="CL111" s="434">
        <v>24.2</v>
      </c>
      <c r="CM111" s="414">
        <v>1</v>
      </c>
      <c r="CN111" s="441"/>
      <c r="CP111" s="483"/>
      <c r="CQ111" s="429"/>
      <c r="CS111" s="484" t="s">
        <v>462</v>
      </c>
      <c r="CT111" s="504" t="s">
        <v>463</v>
      </c>
      <c r="CU111" s="454" t="s">
        <v>657</v>
      </c>
      <c r="CV111" s="477" t="s">
        <v>380</v>
      </c>
      <c r="CW111" s="477" t="s">
        <v>684</v>
      </c>
      <c r="CX111" s="423">
        <v>9</v>
      </c>
      <c r="CY111" s="455">
        <v>57</v>
      </c>
      <c r="CZ111" s="414">
        <v>10</v>
      </c>
      <c r="DA111" s="441"/>
      <c r="DB111" s="414">
        <v>10</v>
      </c>
      <c r="DF111" s="421" t="s">
        <v>327</v>
      </c>
      <c r="DG111" s="421" t="s">
        <v>348</v>
      </c>
      <c r="DH111" s="414" t="s">
        <v>657</v>
      </c>
      <c r="DI111" s="414" t="s">
        <v>663</v>
      </c>
      <c r="DJ111" s="414" t="s">
        <v>659</v>
      </c>
      <c r="DK111" s="423">
        <v>36</v>
      </c>
      <c r="DL111" s="413">
        <v>0.02685185185185185</v>
      </c>
      <c r="DM111" s="456">
        <v>0.03449074074074074</v>
      </c>
      <c r="DN111" s="456">
        <v>0.0076388888888888895</v>
      </c>
      <c r="DQ111" s="84" t="s">
        <v>577</v>
      </c>
      <c r="DR111" s="84" t="s">
        <v>578</v>
      </c>
      <c r="DS111" s="85" t="s">
        <v>657</v>
      </c>
      <c r="DT111" s="86" t="s">
        <v>670</v>
      </c>
      <c r="DU111" s="86" t="s">
        <v>660</v>
      </c>
      <c r="DV111" s="425"/>
      <c r="EA111" s="84" t="s">
        <v>212</v>
      </c>
      <c r="EB111" s="84" t="s">
        <v>213</v>
      </c>
      <c r="EC111" s="86" t="s">
        <v>657</v>
      </c>
      <c r="ED111" s="86" t="s">
        <v>670</v>
      </c>
      <c r="EE111" s="86" t="s">
        <v>684</v>
      </c>
      <c r="EF111" s="415">
        <v>7</v>
      </c>
      <c r="EG111" s="413">
        <v>0.018819444444444448</v>
      </c>
      <c r="EH111" s="414">
        <v>10</v>
      </c>
      <c r="EM111" s="84" t="s">
        <v>273</v>
      </c>
      <c r="EN111" s="84" t="s">
        <v>204</v>
      </c>
      <c r="EO111" s="85" t="s">
        <v>657</v>
      </c>
      <c r="EP111" s="86" t="s">
        <v>663</v>
      </c>
      <c r="EQ111" s="86" t="s">
        <v>664</v>
      </c>
      <c r="ER111" s="415">
        <v>5</v>
      </c>
      <c r="ES111" s="413">
        <v>0.019039351851851852</v>
      </c>
      <c r="ET111" s="414">
        <v>6</v>
      </c>
      <c r="EU111" s="416">
        <v>2</v>
      </c>
      <c r="EV111" s="457">
        <v>8</v>
      </c>
      <c r="EZ111" s="90" t="s">
        <v>418</v>
      </c>
      <c r="FA111" s="90" t="s">
        <v>419</v>
      </c>
      <c r="FB111" s="91" t="s">
        <v>657</v>
      </c>
      <c r="FC111" s="91" t="s">
        <v>663</v>
      </c>
      <c r="FD111" s="91" t="s">
        <v>664</v>
      </c>
      <c r="FE111" s="415">
        <v>6</v>
      </c>
      <c r="FF111" s="413">
        <v>0.019212962962962963</v>
      </c>
      <c r="FG111" s="414">
        <v>3</v>
      </c>
      <c r="FI111" s="414">
        <v>5</v>
      </c>
      <c r="FU111" s="84" t="s">
        <v>606</v>
      </c>
      <c r="FV111" s="84" t="s">
        <v>485</v>
      </c>
      <c r="FW111" s="85" t="s">
        <v>657</v>
      </c>
      <c r="FX111" s="86" t="s">
        <v>380</v>
      </c>
      <c r="FY111" s="86" t="s">
        <v>659</v>
      </c>
      <c r="FZ111" s="415">
        <v>53</v>
      </c>
      <c r="GA111" s="413">
        <v>0.017800925925925925</v>
      </c>
      <c r="GB111" s="414">
        <v>1</v>
      </c>
      <c r="GG111" s="422" t="s">
        <v>518</v>
      </c>
      <c r="GH111" s="422" t="s">
        <v>56</v>
      </c>
      <c r="GI111" s="423" t="s">
        <v>657</v>
      </c>
      <c r="GJ111" s="422" t="s">
        <v>670</v>
      </c>
      <c r="GK111" s="423" t="s">
        <v>664</v>
      </c>
      <c r="GL111" s="423">
        <v>60</v>
      </c>
      <c r="GM111" s="413">
        <v>0.01292824074074074</v>
      </c>
      <c r="GN111" s="456">
        <v>0.024560185185185185</v>
      </c>
      <c r="GO111" s="456">
        <v>0.011631944444444445</v>
      </c>
      <c r="GP111" s="414"/>
      <c r="GR111" s="84" t="s">
        <v>598</v>
      </c>
      <c r="GS111" s="84" t="s">
        <v>599</v>
      </c>
      <c r="GT111" s="85" t="s">
        <v>657</v>
      </c>
      <c r="GU111" s="86" t="s">
        <v>380</v>
      </c>
      <c r="GV111" s="86" t="s">
        <v>664</v>
      </c>
      <c r="GW111" s="415">
        <v>51</v>
      </c>
      <c r="GX111" s="413">
        <v>0.01861111111111111</v>
      </c>
      <c r="GY111" s="414">
        <v>1</v>
      </c>
      <c r="GZ111" s="416"/>
      <c r="HA111" s="414"/>
      <c r="HP111" s="84" t="s">
        <v>210</v>
      </c>
      <c r="HQ111" s="84" t="s">
        <v>681</v>
      </c>
      <c r="HR111" s="86" t="s">
        <v>657</v>
      </c>
      <c r="HS111" s="86" t="s">
        <v>670</v>
      </c>
      <c r="HT111" s="86" t="s">
        <v>684</v>
      </c>
      <c r="HU111" s="415">
        <v>7</v>
      </c>
      <c r="HV111" s="413">
        <v>0.02871527777777778</v>
      </c>
      <c r="HW111" s="414">
        <v>8</v>
      </c>
      <c r="HX111" s="416"/>
      <c r="HY111" s="414">
        <v>9</v>
      </c>
      <c r="IC111" s="84" t="s">
        <v>500</v>
      </c>
      <c r="ID111" s="84" t="s">
        <v>501</v>
      </c>
      <c r="IE111" s="85" t="s">
        <v>657</v>
      </c>
      <c r="IF111" s="86" t="s">
        <v>663</v>
      </c>
      <c r="IG111" s="86" t="s">
        <v>659</v>
      </c>
      <c r="IH111" s="415">
        <v>5</v>
      </c>
      <c r="II111" s="413">
        <v>0.019421296296296294</v>
      </c>
      <c r="IJ111" s="414">
        <v>5</v>
      </c>
      <c r="IK111" s="416">
        <v>1</v>
      </c>
      <c r="IL111" s="414">
        <v>7</v>
      </c>
      <c r="IP111" s="608" t="s">
        <v>646</v>
      </c>
      <c r="IQ111" s="614" t="s">
        <v>670</v>
      </c>
      <c r="IR111" s="606">
        <v>13</v>
      </c>
      <c r="IS111" s="610">
        <v>0.06765046296296297</v>
      </c>
      <c r="IT111" s="606">
        <v>5</v>
      </c>
      <c r="IU111" s="608"/>
      <c r="IV111" s="608"/>
    </row>
    <row r="112" spans="1:252" ht="14.25" customHeight="1">
      <c r="A112" s="429" t="s">
        <v>518</v>
      </c>
      <c r="B112" s="429" t="s">
        <v>394</v>
      </c>
      <c r="C112" s="431" t="s">
        <v>651</v>
      </c>
      <c r="D112" s="431" t="s">
        <v>380</v>
      </c>
      <c r="E112" s="431" t="s">
        <v>684</v>
      </c>
      <c r="F112" s="423">
        <v>32</v>
      </c>
      <c r="G112" s="437">
        <v>0.012789351851851852</v>
      </c>
      <c r="H112" s="423">
        <v>5</v>
      </c>
      <c r="I112" s="431"/>
      <c r="J112" s="422"/>
      <c r="M112" s="429" t="s">
        <v>590</v>
      </c>
      <c r="N112" s="429" t="s">
        <v>591</v>
      </c>
      <c r="O112" s="440" t="s">
        <v>657</v>
      </c>
      <c r="P112" s="431" t="s">
        <v>667</v>
      </c>
      <c r="Q112" s="431" t="s">
        <v>659</v>
      </c>
      <c r="R112" s="423">
        <v>43</v>
      </c>
      <c r="S112" s="437">
        <v>0.014212962962962962</v>
      </c>
      <c r="T112" s="423">
        <v>1</v>
      </c>
      <c r="U112" s="441"/>
      <c r="Y112" s="429" t="s">
        <v>166</v>
      </c>
      <c r="Z112" s="429" t="s">
        <v>387</v>
      </c>
      <c r="AA112" s="442" t="s">
        <v>657</v>
      </c>
      <c r="AB112" s="431" t="s">
        <v>667</v>
      </c>
      <c r="AC112" s="431" t="s">
        <v>659</v>
      </c>
      <c r="AD112" s="494"/>
      <c r="AE112" s="432"/>
      <c r="AF112" s="422"/>
      <c r="AJ112" s="451" t="s">
        <v>430</v>
      </c>
      <c r="AK112" s="451" t="s">
        <v>555</v>
      </c>
      <c r="AL112" s="431" t="s">
        <v>657</v>
      </c>
      <c r="AM112" s="431" t="s">
        <v>663</v>
      </c>
      <c r="AN112" s="431" t="s">
        <v>664</v>
      </c>
      <c r="AO112" s="423">
        <v>37</v>
      </c>
      <c r="AP112" s="437">
        <v>0.011215277777777777</v>
      </c>
      <c r="AQ112" s="423">
        <v>1</v>
      </c>
      <c r="AR112" s="441"/>
      <c r="AV112" s="422" t="s">
        <v>407</v>
      </c>
      <c r="AW112" s="422" t="s">
        <v>408</v>
      </c>
      <c r="AX112" s="423" t="s">
        <v>657</v>
      </c>
      <c r="AY112" s="423" t="s">
        <v>670</v>
      </c>
      <c r="AZ112" s="423" t="s">
        <v>664</v>
      </c>
      <c r="BA112" s="423">
        <v>6</v>
      </c>
      <c r="BB112" s="434">
        <v>28.29</v>
      </c>
      <c r="BC112" s="434">
        <v>41.14</v>
      </c>
      <c r="BD112" s="434">
        <v>12.45</v>
      </c>
      <c r="BE112" s="423">
        <v>5</v>
      </c>
      <c r="BF112" s="443"/>
      <c r="BG112" s="464" t="s">
        <v>198</v>
      </c>
      <c r="BH112" s="464" t="s">
        <v>199</v>
      </c>
      <c r="BI112" s="423" t="s">
        <v>657</v>
      </c>
      <c r="BJ112" s="462" t="s">
        <v>667</v>
      </c>
      <c r="BK112" s="465" t="s">
        <v>659</v>
      </c>
      <c r="BL112" s="446">
        <v>33</v>
      </c>
      <c r="BM112" s="434">
        <v>11.21</v>
      </c>
      <c r="BN112" s="423">
        <v>8</v>
      </c>
      <c r="BO112" s="441"/>
      <c r="BP112" s="423">
        <v>9</v>
      </c>
      <c r="BQ112" s="482"/>
      <c r="BT112" s="547" t="s">
        <v>462</v>
      </c>
      <c r="BU112" s="547" t="s">
        <v>463</v>
      </c>
      <c r="BV112" s="431" t="s">
        <v>657</v>
      </c>
      <c r="BW112" s="548" t="s">
        <v>380</v>
      </c>
      <c r="BX112" s="548" t="s">
        <v>684</v>
      </c>
      <c r="BY112" s="423">
        <v>15</v>
      </c>
      <c r="BZ112" s="450">
        <v>41.55</v>
      </c>
      <c r="CA112" s="423">
        <v>10</v>
      </c>
      <c r="CB112" s="441"/>
      <c r="CC112" s="449"/>
      <c r="CF112" s="491" t="s">
        <v>502</v>
      </c>
      <c r="CG112" s="491" t="s">
        <v>454</v>
      </c>
      <c r="CH112" s="423" t="s">
        <v>657</v>
      </c>
      <c r="CI112" s="431" t="s">
        <v>667</v>
      </c>
      <c r="CJ112" s="431" t="s">
        <v>664</v>
      </c>
      <c r="CK112" s="537">
        <v>26</v>
      </c>
      <c r="CL112" s="434">
        <v>24.21</v>
      </c>
      <c r="CM112" s="414">
        <v>6</v>
      </c>
      <c r="CN112" s="441"/>
      <c r="CO112" s="423">
        <v>8</v>
      </c>
      <c r="CP112" s="483"/>
      <c r="CQ112" s="429"/>
      <c r="CS112" s="453" t="s">
        <v>230</v>
      </c>
      <c r="CT112" s="453" t="s">
        <v>672</v>
      </c>
      <c r="CU112" s="454" t="s">
        <v>657</v>
      </c>
      <c r="CV112" s="454" t="s">
        <v>380</v>
      </c>
      <c r="CW112" s="454" t="s">
        <v>664</v>
      </c>
      <c r="CX112" s="423">
        <v>10</v>
      </c>
      <c r="CY112" s="455">
        <v>57.19</v>
      </c>
      <c r="CZ112" s="414">
        <v>8</v>
      </c>
      <c r="DA112" s="441"/>
      <c r="DB112" s="414">
        <v>9</v>
      </c>
      <c r="DF112" s="421" t="s">
        <v>545</v>
      </c>
      <c r="DG112" s="421" t="s">
        <v>546</v>
      </c>
      <c r="DH112" s="414" t="s">
        <v>657</v>
      </c>
      <c r="DI112" s="414" t="s">
        <v>652</v>
      </c>
      <c r="DJ112" s="414" t="s">
        <v>660</v>
      </c>
      <c r="DK112" s="423">
        <v>37</v>
      </c>
      <c r="DL112" s="413">
        <v>0.02685185185185185</v>
      </c>
      <c r="DM112" s="456">
        <v>0.03454861111111111</v>
      </c>
      <c r="DN112" s="456">
        <v>0.007696759259259264</v>
      </c>
      <c r="DQ112" s="90" t="s">
        <v>511</v>
      </c>
      <c r="DR112" s="90" t="s">
        <v>216</v>
      </c>
      <c r="DS112" s="91" t="s">
        <v>657</v>
      </c>
      <c r="DT112" s="91" t="s">
        <v>670</v>
      </c>
      <c r="DU112" s="91" t="s">
        <v>660</v>
      </c>
      <c r="DV112" s="425"/>
      <c r="EA112" s="84" t="s">
        <v>273</v>
      </c>
      <c r="EB112" s="84" t="s">
        <v>204</v>
      </c>
      <c r="EC112" s="85" t="s">
        <v>657</v>
      </c>
      <c r="ED112" s="86" t="s">
        <v>663</v>
      </c>
      <c r="EE112" s="86" t="s">
        <v>664</v>
      </c>
      <c r="EF112" s="415">
        <v>8</v>
      </c>
      <c r="EG112" s="413">
        <v>0.018969907407407408</v>
      </c>
      <c r="EH112" s="414">
        <v>3</v>
      </c>
      <c r="EM112" s="84" t="s">
        <v>513</v>
      </c>
      <c r="EN112" s="84" t="s">
        <v>650</v>
      </c>
      <c r="EO112" s="85" t="s">
        <v>657</v>
      </c>
      <c r="EP112" s="86" t="s">
        <v>663</v>
      </c>
      <c r="EQ112" s="86" t="s">
        <v>653</v>
      </c>
      <c r="ER112" s="546">
        <v>6</v>
      </c>
      <c r="ES112" s="413">
        <v>0.01915509259259259</v>
      </c>
      <c r="ET112" s="414">
        <v>5</v>
      </c>
      <c r="EU112" s="416">
        <v>1</v>
      </c>
      <c r="EV112" s="457">
        <v>7</v>
      </c>
      <c r="EZ112" s="84" t="s">
        <v>609</v>
      </c>
      <c r="FA112" s="84" t="s">
        <v>423</v>
      </c>
      <c r="FB112" s="86" t="s">
        <v>657</v>
      </c>
      <c r="FC112" s="86" t="s">
        <v>652</v>
      </c>
      <c r="FD112" s="86" t="s">
        <v>664</v>
      </c>
      <c r="FE112" s="415">
        <v>7</v>
      </c>
      <c r="FF112" s="413">
        <v>0.019641203703703706</v>
      </c>
      <c r="FG112" s="414">
        <v>10</v>
      </c>
      <c r="FI112" s="414">
        <v>10</v>
      </c>
      <c r="FU112" s="93" t="s">
        <v>702</v>
      </c>
      <c r="FV112" s="93" t="s">
        <v>128</v>
      </c>
      <c r="FW112" s="94" t="s">
        <v>657</v>
      </c>
      <c r="FX112" s="91" t="s">
        <v>667</v>
      </c>
      <c r="FY112" s="94" t="s">
        <v>659</v>
      </c>
      <c r="FZ112" s="415">
        <v>54</v>
      </c>
      <c r="GA112" s="413">
        <v>0.01888888888888889</v>
      </c>
      <c r="GB112" s="414">
        <v>1</v>
      </c>
      <c r="GG112" s="422" t="s">
        <v>586</v>
      </c>
      <c r="GH112" s="422" t="s">
        <v>434</v>
      </c>
      <c r="GI112" s="423" t="s">
        <v>657</v>
      </c>
      <c r="GJ112" s="422" t="s">
        <v>663</v>
      </c>
      <c r="GK112" s="423" t="s">
        <v>660</v>
      </c>
      <c r="GL112" s="423">
        <v>61</v>
      </c>
      <c r="GM112" s="413">
        <v>0.011307870370370371</v>
      </c>
      <c r="GN112" s="456">
        <v>0.024560185185185185</v>
      </c>
      <c r="GO112" s="456">
        <v>0.013252314814814814</v>
      </c>
      <c r="GP112" s="414"/>
      <c r="GR112" s="84" t="s">
        <v>626</v>
      </c>
      <c r="GS112" s="84" t="s">
        <v>269</v>
      </c>
      <c r="GT112" s="85" t="s">
        <v>657</v>
      </c>
      <c r="GU112" s="86" t="s">
        <v>380</v>
      </c>
      <c r="GV112" s="86" t="s">
        <v>659</v>
      </c>
      <c r="GW112" s="415">
        <v>52</v>
      </c>
      <c r="GX112" s="413">
        <v>0.018738425925925926</v>
      </c>
      <c r="GY112" s="414">
        <v>1</v>
      </c>
      <c r="GZ112" s="416"/>
      <c r="HA112" s="414"/>
      <c r="HP112" s="84" t="s">
        <v>500</v>
      </c>
      <c r="HQ112" s="84" t="s">
        <v>308</v>
      </c>
      <c r="HR112" s="85" t="s">
        <v>657</v>
      </c>
      <c r="HS112" s="86" t="s">
        <v>670</v>
      </c>
      <c r="HT112" s="86" t="s">
        <v>684</v>
      </c>
      <c r="HU112" s="415">
        <v>8</v>
      </c>
      <c r="HV112" s="413">
        <v>0.02888888888888889</v>
      </c>
      <c r="HW112" s="414">
        <v>6</v>
      </c>
      <c r="HX112" s="416"/>
      <c r="HY112" s="414">
        <v>8</v>
      </c>
      <c r="IC112" s="90" t="s">
        <v>418</v>
      </c>
      <c r="ID112" s="90" t="s">
        <v>419</v>
      </c>
      <c r="IE112" s="91" t="s">
        <v>657</v>
      </c>
      <c r="IF112" s="91" t="s">
        <v>663</v>
      </c>
      <c r="IG112" s="91" t="s">
        <v>664</v>
      </c>
      <c r="IH112" s="415">
        <v>6</v>
      </c>
      <c r="II112" s="413">
        <v>0.019537037037037037</v>
      </c>
      <c r="IJ112" s="414">
        <v>4</v>
      </c>
      <c r="IK112" s="416"/>
      <c r="IL112" s="414">
        <v>6</v>
      </c>
      <c r="IQ112" s="611" t="s">
        <v>511</v>
      </c>
      <c r="IR112" s="611" t="s">
        <v>320</v>
      </c>
    </row>
    <row r="113" spans="1:252" ht="14.25" customHeight="1">
      <c r="A113" s="429" t="s">
        <v>584</v>
      </c>
      <c r="B113" s="429" t="s">
        <v>585</v>
      </c>
      <c r="C113" s="431" t="s">
        <v>651</v>
      </c>
      <c r="D113" s="431" t="s">
        <v>670</v>
      </c>
      <c r="E113" s="431" t="s">
        <v>664</v>
      </c>
      <c r="F113" s="423">
        <v>33</v>
      </c>
      <c r="G113" s="437">
        <v>0.01300925925925926</v>
      </c>
      <c r="H113" s="423">
        <v>3</v>
      </c>
      <c r="I113" s="431"/>
      <c r="J113" s="422"/>
      <c r="M113" s="429" t="s">
        <v>586</v>
      </c>
      <c r="N113" s="429" t="s">
        <v>587</v>
      </c>
      <c r="O113" s="440" t="s">
        <v>657</v>
      </c>
      <c r="P113" s="431" t="s">
        <v>670</v>
      </c>
      <c r="Q113" s="431" t="s">
        <v>660</v>
      </c>
      <c r="R113" s="423">
        <v>44</v>
      </c>
      <c r="S113" s="437">
        <v>0.014224537037037037</v>
      </c>
      <c r="T113" s="423">
        <v>1</v>
      </c>
      <c r="U113" s="441"/>
      <c r="Y113" s="429" t="s">
        <v>198</v>
      </c>
      <c r="Z113" s="429" t="s">
        <v>199</v>
      </c>
      <c r="AA113" s="442" t="s">
        <v>657</v>
      </c>
      <c r="AB113" s="431" t="s">
        <v>667</v>
      </c>
      <c r="AC113" s="431" t="s">
        <v>659</v>
      </c>
      <c r="AD113" s="494"/>
      <c r="AE113" s="432"/>
      <c r="AF113" s="422"/>
      <c r="AJ113" s="429" t="s">
        <v>431</v>
      </c>
      <c r="AK113" s="429" t="s">
        <v>432</v>
      </c>
      <c r="AL113" s="431" t="s">
        <v>657</v>
      </c>
      <c r="AM113" s="431" t="s">
        <v>663</v>
      </c>
      <c r="AN113" s="431" t="s">
        <v>660</v>
      </c>
      <c r="AO113" s="423">
        <v>38</v>
      </c>
      <c r="AP113" s="437">
        <v>0.01125</v>
      </c>
      <c r="AQ113" s="423">
        <v>1</v>
      </c>
      <c r="AR113" s="441"/>
      <c r="AV113" s="488" t="s">
        <v>212</v>
      </c>
      <c r="AW113" s="488" t="s">
        <v>213</v>
      </c>
      <c r="AX113" s="423" t="s">
        <v>657</v>
      </c>
      <c r="AY113" s="445" t="s">
        <v>670</v>
      </c>
      <c r="AZ113" s="445" t="s">
        <v>684</v>
      </c>
      <c r="BA113" s="423">
        <v>7</v>
      </c>
      <c r="BB113" s="434">
        <v>21.12</v>
      </c>
      <c r="BC113" s="434">
        <v>41.27</v>
      </c>
      <c r="BD113" s="434">
        <v>20.15</v>
      </c>
      <c r="BE113" s="423">
        <v>4</v>
      </c>
      <c r="BF113" s="443"/>
      <c r="BG113" s="464" t="s">
        <v>616</v>
      </c>
      <c r="BH113" s="469" t="s">
        <v>617</v>
      </c>
      <c r="BI113" s="423" t="s">
        <v>657</v>
      </c>
      <c r="BJ113" s="462" t="s">
        <v>663</v>
      </c>
      <c r="BK113" s="465" t="s">
        <v>660</v>
      </c>
      <c r="BL113" s="446">
        <v>34</v>
      </c>
      <c r="BM113" s="434">
        <v>11.22</v>
      </c>
      <c r="BN113" s="423">
        <v>1</v>
      </c>
      <c r="BO113" s="441"/>
      <c r="BQ113" s="482"/>
      <c r="BT113" s="519" t="s">
        <v>133</v>
      </c>
      <c r="BU113" s="547"/>
      <c r="BV113" s="431"/>
      <c r="BW113" s="548"/>
      <c r="BX113" s="548"/>
      <c r="BZ113" s="450"/>
      <c r="CC113" s="449"/>
      <c r="CF113" s="466" t="s">
        <v>328</v>
      </c>
      <c r="CG113" s="469" t="s">
        <v>329</v>
      </c>
      <c r="CH113" s="423" t="s">
        <v>657</v>
      </c>
      <c r="CI113" s="462" t="s">
        <v>663</v>
      </c>
      <c r="CJ113" s="463" t="s">
        <v>664</v>
      </c>
      <c r="CK113" s="537">
        <v>27</v>
      </c>
      <c r="CL113" s="434">
        <v>24.21</v>
      </c>
      <c r="CM113" s="414">
        <v>1</v>
      </c>
      <c r="CN113" s="441"/>
      <c r="CO113" s="423">
        <v>2</v>
      </c>
      <c r="CP113" s="483"/>
      <c r="CQ113" s="429"/>
      <c r="CS113" s="519" t="s">
        <v>13</v>
      </c>
      <c r="CT113" s="453"/>
      <c r="CU113" s="454" t="s">
        <v>657</v>
      </c>
      <c r="CV113" s="454"/>
      <c r="CW113" s="454"/>
      <c r="CY113" s="455"/>
      <c r="CZ113" s="414"/>
      <c r="DA113" s="441"/>
      <c r="DB113" s="414"/>
      <c r="DF113" s="421" t="s">
        <v>344</v>
      </c>
      <c r="DG113" s="421" t="s">
        <v>298</v>
      </c>
      <c r="DH113" s="414" t="s">
        <v>657</v>
      </c>
      <c r="DI113" s="414" t="s">
        <v>667</v>
      </c>
      <c r="DJ113" s="414" t="s">
        <v>653</v>
      </c>
      <c r="DK113" s="423">
        <v>38</v>
      </c>
      <c r="DL113" s="413">
        <v>0.025625</v>
      </c>
      <c r="DM113" s="456">
        <v>0.034652777777777775</v>
      </c>
      <c r="DN113" s="456">
        <v>0.009027777777777777</v>
      </c>
      <c r="DQ113" s="93" t="s">
        <v>201</v>
      </c>
      <c r="DR113" s="93" t="s">
        <v>401</v>
      </c>
      <c r="DS113" s="94" t="s">
        <v>657</v>
      </c>
      <c r="DT113" s="91" t="s">
        <v>670</v>
      </c>
      <c r="DU113" s="91" t="s">
        <v>660</v>
      </c>
      <c r="DV113" s="425"/>
      <c r="EA113" s="84" t="s">
        <v>427</v>
      </c>
      <c r="EB113" s="84" t="s">
        <v>429</v>
      </c>
      <c r="EC113" s="86" t="s">
        <v>657</v>
      </c>
      <c r="ED113" s="86" t="s">
        <v>652</v>
      </c>
      <c r="EE113" s="86" t="s">
        <v>659</v>
      </c>
      <c r="EF113" s="415">
        <v>9</v>
      </c>
      <c r="EG113" s="413">
        <v>0.01920138888888889</v>
      </c>
      <c r="EH113" s="414">
        <v>8</v>
      </c>
      <c r="EM113" s="84" t="s">
        <v>579</v>
      </c>
      <c r="EN113" s="84" t="s">
        <v>580</v>
      </c>
      <c r="EO113" s="85" t="s">
        <v>657</v>
      </c>
      <c r="EP113" s="86" t="s">
        <v>663</v>
      </c>
      <c r="EQ113" s="86" t="s">
        <v>659</v>
      </c>
      <c r="ER113" s="415">
        <v>7</v>
      </c>
      <c r="ES113" s="413">
        <v>0.019571759259259257</v>
      </c>
      <c r="ET113" s="414">
        <v>4</v>
      </c>
      <c r="EU113" s="416"/>
      <c r="EV113" s="457">
        <v>6</v>
      </c>
      <c r="EZ113" s="84" t="s">
        <v>23</v>
      </c>
      <c r="FA113" s="84" t="s">
        <v>297</v>
      </c>
      <c r="FB113" s="86" t="s">
        <v>657</v>
      </c>
      <c r="FC113" s="86" t="s">
        <v>670</v>
      </c>
      <c r="FD113" s="86" t="s">
        <v>664</v>
      </c>
      <c r="FE113" s="415">
        <v>8</v>
      </c>
      <c r="FF113" s="413">
        <v>0.020069444444444442</v>
      </c>
      <c r="FG113" s="414">
        <v>10</v>
      </c>
      <c r="FI113" s="414">
        <v>10</v>
      </c>
      <c r="FU113" s="93" t="s">
        <v>27</v>
      </c>
      <c r="FV113" s="93" t="s">
        <v>608</v>
      </c>
      <c r="FW113" s="94" t="s">
        <v>657</v>
      </c>
      <c r="FX113" s="99" t="s">
        <v>670</v>
      </c>
      <c r="FY113" s="94" t="s">
        <v>684</v>
      </c>
      <c r="FZ113" s="415">
        <v>55</v>
      </c>
      <c r="GA113" s="413">
        <v>0.01940972222222222</v>
      </c>
      <c r="GB113" s="414">
        <v>1</v>
      </c>
      <c r="GG113" s="422" t="s">
        <v>20</v>
      </c>
      <c r="GH113" s="422" t="s">
        <v>21</v>
      </c>
      <c r="GI113" s="423" t="s">
        <v>657</v>
      </c>
      <c r="GJ113" s="422" t="s">
        <v>380</v>
      </c>
      <c r="GK113" s="423" t="s">
        <v>660</v>
      </c>
      <c r="GL113" s="423">
        <v>62</v>
      </c>
      <c r="GM113" s="413">
        <v>0.0153125</v>
      </c>
      <c r="GN113" s="456">
        <v>0.024571759259259262</v>
      </c>
      <c r="GO113" s="456">
        <v>0.00925925925925926</v>
      </c>
      <c r="GP113" s="414"/>
      <c r="GR113" s="93" t="s">
        <v>612</v>
      </c>
      <c r="GS113" s="93" t="s">
        <v>613</v>
      </c>
      <c r="GT113" s="94" t="s">
        <v>657</v>
      </c>
      <c r="GU113" s="99" t="s">
        <v>380</v>
      </c>
      <c r="GV113" s="94" t="s">
        <v>660</v>
      </c>
      <c r="GW113" s="415">
        <v>53</v>
      </c>
      <c r="GX113" s="413">
        <v>0.01900462962962963</v>
      </c>
      <c r="GY113" s="414">
        <v>1</v>
      </c>
      <c r="GZ113" s="416"/>
      <c r="HA113" s="414"/>
      <c r="HP113" s="84" t="s">
        <v>32</v>
      </c>
      <c r="HQ113" s="84" t="s">
        <v>33</v>
      </c>
      <c r="HR113" s="86" t="s">
        <v>657</v>
      </c>
      <c r="HS113" s="86" t="s">
        <v>380</v>
      </c>
      <c r="HT113" s="86" t="s">
        <v>684</v>
      </c>
      <c r="HU113" s="415">
        <v>9</v>
      </c>
      <c r="HV113" s="413">
        <v>0.029328703703703704</v>
      </c>
      <c r="HW113" s="414">
        <v>10</v>
      </c>
      <c r="HX113" s="416"/>
      <c r="HY113" s="414">
        <v>10</v>
      </c>
      <c r="IC113" s="84" t="s">
        <v>273</v>
      </c>
      <c r="ID113" s="84" t="s">
        <v>204</v>
      </c>
      <c r="IE113" s="85" t="s">
        <v>657</v>
      </c>
      <c r="IF113" s="86" t="s">
        <v>663</v>
      </c>
      <c r="IG113" s="86" t="s">
        <v>664</v>
      </c>
      <c r="IH113" s="415">
        <v>7</v>
      </c>
      <c r="II113" s="413">
        <v>0.019814814814814816</v>
      </c>
      <c r="IJ113" s="414">
        <v>3</v>
      </c>
      <c r="IK113" s="416"/>
      <c r="IL113" s="414">
        <v>5</v>
      </c>
      <c r="IQ113" s="611" t="s">
        <v>598</v>
      </c>
      <c r="IR113" s="611" t="s">
        <v>599</v>
      </c>
    </row>
    <row r="114" spans="1:252" ht="14.25" customHeight="1">
      <c r="A114" s="429" t="s">
        <v>592</v>
      </c>
      <c r="B114" s="429" t="s">
        <v>556</v>
      </c>
      <c r="C114" s="431" t="s">
        <v>651</v>
      </c>
      <c r="D114" s="431" t="s">
        <v>667</v>
      </c>
      <c r="E114" s="431" t="s">
        <v>659</v>
      </c>
      <c r="F114" s="423">
        <v>34</v>
      </c>
      <c r="G114" s="437">
        <v>0.013449074074074073</v>
      </c>
      <c r="H114" s="423">
        <v>1</v>
      </c>
      <c r="I114" s="431"/>
      <c r="M114" s="429" t="s">
        <v>593</v>
      </c>
      <c r="N114" s="429" t="s">
        <v>594</v>
      </c>
      <c r="O114" s="431" t="s">
        <v>657</v>
      </c>
      <c r="P114" s="431" t="s">
        <v>380</v>
      </c>
      <c r="Q114" s="431" t="s">
        <v>684</v>
      </c>
      <c r="R114" s="423">
        <v>45</v>
      </c>
      <c r="S114" s="437">
        <v>0.014270833333333335</v>
      </c>
      <c r="T114" s="423">
        <v>4</v>
      </c>
      <c r="U114" s="441"/>
      <c r="Y114" s="436" t="s">
        <v>646</v>
      </c>
      <c r="Z114" s="436"/>
      <c r="AA114" s="436"/>
      <c r="AB114" s="436"/>
      <c r="AC114" s="432" t="s">
        <v>549</v>
      </c>
      <c r="AD114" s="427">
        <v>7</v>
      </c>
      <c r="AE114" s="439">
        <v>0.02224537037037037</v>
      </c>
      <c r="AF114" s="432">
        <v>4</v>
      </c>
      <c r="AJ114" s="429" t="s">
        <v>584</v>
      </c>
      <c r="AK114" s="429" t="s">
        <v>613</v>
      </c>
      <c r="AL114" s="431" t="s">
        <v>657</v>
      </c>
      <c r="AM114" s="431" t="s">
        <v>670</v>
      </c>
      <c r="AN114" s="431" t="s">
        <v>684</v>
      </c>
      <c r="AO114" s="423">
        <v>39</v>
      </c>
      <c r="AP114" s="437">
        <v>0.011261574074074071</v>
      </c>
      <c r="AQ114" s="423">
        <v>1</v>
      </c>
      <c r="AR114" s="441"/>
      <c r="AV114" s="461" t="s">
        <v>325</v>
      </c>
      <c r="AW114" s="461" t="s">
        <v>585</v>
      </c>
      <c r="AX114" s="423" t="s">
        <v>657</v>
      </c>
      <c r="AY114" s="462" t="s">
        <v>663</v>
      </c>
      <c r="AZ114" s="463" t="s">
        <v>664</v>
      </c>
      <c r="BA114" s="423">
        <v>8</v>
      </c>
      <c r="BB114" s="434">
        <v>27.58</v>
      </c>
      <c r="BC114" s="434">
        <v>41.28</v>
      </c>
      <c r="BD114" s="434">
        <v>13.3</v>
      </c>
      <c r="BE114" s="423">
        <v>3</v>
      </c>
      <c r="BF114" s="443"/>
      <c r="BG114" s="433" t="s">
        <v>584</v>
      </c>
      <c r="BH114" s="433" t="s">
        <v>42</v>
      </c>
      <c r="BI114" s="423" t="s">
        <v>657</v>
      </c>
      <c r="BJ114" s="423" t="s">
        <v>670</v>
      </c>
      <c r="BK114" s="423" t="s">
        <v>664</v>
      </c>
      <c r="BL114" s="446">
        <v>35</v>
      </c>
      <c r="BM114" s="434">
        <v>11.24</v>
      </c>
      <c r="BN114" s="423">
        <v>1</v>
      </c>
      <c r="BO114" s="441"/>
      <c r="BQ114" s="482"/>
      <c r="BT114" s="466" t="s">
        <v>490</v>
      </c>
      <c r="BU114" s="466" t="s">
        <v>491</v>
      </c>
      <c r="BV114" s="431" t="s">
        <v>657</v>
      </c>
      <c r="BW114" s="431" t="s">
        <v>663</v>
      </c>
      <c r="BX114" s="452" t="s">
        <v>659</v>
      </c>
      <c r="BY114" s="423">
        <v>1</v>
      </c>
      <c r="BZ114" s="450">
        <v>24.51</v>
      </c>
      <c r="CA114" s="423">
        <v>10</v>
      </c>
      <c r="CB114" s="441">
        <v>6</v>
      </c>
      <c r="CC114" s="431"/>
      <c r="CF114" s="466" t="s">
        <v>326</v>
      </c>
      <c r="CG114" s="466" t="s">
        <v>392</v>
      </c>
      <c r="CH114" s="423" t="s">
        <v>657</v>
      </c>
      <c r="CI114" s="448" t="s">
        <v>663</v>
      </c>
      <c r="CJ114" s="452" t="s">
        <v>664</v>
      </c>
      <c r="CK114" s="537">
        <v>28</v>
      </c>
      <c r="CL114" s="434">
        <v>24.37</v>
      </c>
      <c r="CM114" s="414">
        <v>1</v>
      </c>
      <c r="CN114" s="441"/>
      <c r="CO114" s="423">
        <v>1</v>
      </c>
      <c r="CP114" s="483"/>
      <c r="CQ114" s="429"/>
      <c r="CS114" s="484" t="s">
        <v>490</v>
      </c>
      <c r="CT114" s="484" t="s">
        <v>491</v>
      </c>
      <c r="CU114" s="454" t="s">
        <v>657</v>
      </c>
      <c r="CV114" s="454" t="s">
        <v>663</v>
      </c>
      <c r="CW114" s="454" t="s">
        <v>659</v>
      </c>
      <c r="CX114" s="423">
        <v>1</v>
      </c>
      <c r="CY114" s="455">
        <v>35.54</v>
      </c>
      <c r="CZ114" s="414">
        <v>10</v>
      </c>
      <c r="DA114" s="441">
        <v>6</v>
      </c>
      <c r="DB114" s="414">
        <v>10</v>
      </c>
      <c r="DF114" s="421" t="s">
        <v>242</v>
      </c>
      <c r="DG114" s="421" t="s">
        <v>258</v>
      </c>
      <c r="DH114" s="414" t="s">
        <v>657</v>
      </c>
      <c r="DI114" s="414" t="s">
        <v>670</v>
      </c>
      <c r="DJ114" s="414" t="s">
        <v>527</v>
      </c>
      <c r="DK114" s="423">
        <v>39</v>
      </c>
      <c r="DL114" s="413">
        <v>0.02314814814814815</v>
      </c>
      <c r="DM114" s="456">
        <v>0.034895833333333334</v>
      </c>
      <c r="DN114" s="456">
        <v>0.011747685185185184</v>
      </c>
      <c r="DQ114" s="420" t="s">
        <v>646</v>
      </c>
      <c r="DR114" s="424"/>
      <c r="DS114" s="428"/>
      <c r="DT114" s="428" t="s">
        <v>670</v>
      </c>
      <c r="DU114" s="412">
        <v>10</v>
      </c>
      <c r="DV114" s="425">
        <v>0.03534722222222222</v>
      </c>
      <c r="DW114" s="412">
        <v>5</v>
      </c>
      <c r="EA114" s="84" t="s">
        <v>586</v>
      </c>
      <c r="EB114" s="84" t="s">
        <v>331</v>
      </c>
      <c r="EC114" s="85" t="s">
        <v>657</v>
      </c>
      <c r="ED114" s="86" t="s">
        <v>663</v>
      </c>
      <c r="EE114" s="86" t="s">
        <v>660</v>
      </c>
      <c r="EF114" s="415">
        <v>10</v>
      </c>
      <c r="EG114" s="413">
        <v>0.019305555555555555</v>
      </c>
      <c r="EH114" s="414">
        <v>1</v>
      </c>
      <c r="EM114" s="84" t="s">
        <v>32</v>
      </c>
      <c r="EN114" s="84" t="s">
        <v>33</v>
      </c>
      <c r="EO114" s="86" t="s">
        <v>657</v>
      </c>
      <c r="EP114" s="86" t="s">
        <v>380</v>
      </c>
      <c r="EQ114" s="86" t="s">
        <v>684</v>
      </c>
      <c r="ER114" s="546">
        <v>8</v>
      </c>
      <c r="ES114" s="413">
        <v>0.020300925925925927</v>
      </c>
      <c r="ET114" s="414">
        <v>10</v>
      </c>
      <c r="EU114" s="416"/>
      <c r="EV114" s="457">
        <v>10</v>
      </c>
      <c r="EZ114" s="84" t="s">
        <v>32</v>
      </c>
      <c r="FA114" s="84" t="s">
        <v>33</v>
      </c>
      <c r="FB114" s="86" t="s">
        <v>657</v>
      </c>
      <c r="FC114" s="86" t="s">
        <v>380</v>
      </c>
      <c r="FD114" s="86" t="s">
        <v>684</v>
      </c>
      <c r="FE114" s="415">
        <v>9</v>
      </c>
      <c r="FF114" s="413">
        <v>0.020104166666666666</v>
      </c>
      <c r="FG114" s="414">
        <v>10</v>
      </c>
      <c r="FI114" s="414">
        <v>10</v>
      </c>
      <c r="FU114" s="84" t="s">
        <v>624</v>
      </c>
      <c r="FV114" s="84" t="s">
        <v>625</v>
      </c>
      <c r="FW114" s="86" t="s">
        <v>657</v>
      </c>
      <c r="FX114" s="86" t="s">
        <v>380</v>
      </c>
      <c r="FY114" s="86" t="s">
        <v>684</v>
      </c>
      <c r="FZ114" s="415">
        <v>56</v>
      </c>
      <c r="GA114" s="413">
        <v>0.02034722222222222</v>
      </c>
      <c r="GB114" s="414">
        <v>1</v>
      </c>
      <c r="GG114" s="422" t="s">
        <v>528</v>
      </c>
      <c r="GH114" s="422" t="s">
        <v>529</v>
      </c>
      <c r="GI114" s="423" t="s">
        <v>657</v>
      </c>
      <c r="GJ114" s="422" t="s">
        <v>670</v>
      </c>
      <c r="GK114" s="423" t="s">
        <v>684</v>
      </c>
      <c r="GL114" s="423">
        <v>63</v>
      </c>
      <c r="GM114" s="413">
        <v>0.018206018518518517</v>
      </c>
      <c r="GN114" s="456">
        <v>0.02462962962962963</v>
      </c>
      <c r="GO114" s="456">
        <v>0.006423611111111112</v>
      </c>
      <c r="GP114" s="414"/>
      <c r="GR114" s="84" t="s">
        <v>620</v>
      </c>
      <c r="GS114" s="84" t="s">
        <v>463</v>
      </c>
      <c r="GT114" s="85" t="s">
        <v>657</v>
      </c>
      <c r="GU114" s="86" t="s">
        <v>380</v>
      </c>
      <c r="GV114" s="86" t="s">
        <v>684</v>
      </c>
      <c r="GW114" s="415">
        <v>54</v>
      </c>
      <c r="GX114" s="413">
        <v>0.019363425925925926</v>
      </c>
      <c r="GY114" s="414">
        <v>1</v>
      </c>
      <c r="GZ114" s="416"/>
      <c r="HA114" s="414"/>
      <c r="HP114" s="84" t="s">
        <v>212</v>
      </c>
      <c r="HQ114" s="84" t="s">
        <v>213</v>
      </c>
      <c r="HR114" s="86" t="s">
        <v>657</v>
      </c>
      <c r="HS114" s="86" t="s">
        <v>670</v>
      </c>
      <c r="HT114" s="86" t="s">
        <v>684</v>
      </c>
      <c r="HU114" s="415">
        <v>10</v>
      </c>
      <c r="HV114" s="413">
        <v>0.02951388888888889</v>
      </c>
      <c r="HW114" s="414">
        <v>5</v>
      </c>
      <c r="HX114" s="416"/>
      <c r="HY114" s="414">
        <v>7</v>
      </c>
      <c r="IC114" s="84" t="s">
        <v>577</v>
      </c>
      <c r="ID114" s="84" t="s">
        <v>24</v>
      </c>
      <c r="IE114" s="85" t="s">
        <v>657</v>
      </c>
      <c r="IF114" s="86" t="s">
        <v>670</v>
      </c>
      <c r="IG114" s="86" t="s">
        <v>664</v>
      </c>
      <c r="IH114" s="415">
        <v>8</v>
      </c>
      <c r="II114" s="413">
        <v>0.020439814814814817</v>
      </c>
      <c r="IJ114" s="414">
        <v>8</v>
      </c>
      <c r="IK114" s="416"/>
      <c r="IL114" s="414">
        <v>9</v>
      </c>
      <c r="IQ114" s="611" t="s">
        <v>200</v>
      </c>
      <c r="IR114" s="611" t="s">
        <v>683</v>
      </c>
    </row>
    <row r="115" spans="1:252" ht="14.25" customHeight="1">
      <c r="A115" s="429" t="s">
        <v>595</v>
      </c>
      <c r="B115" s="429" t="s">
        <v>557</v>
      </c>
      <c r="C115" s="431" t="s">
        <v>651</v>
      </c>
      <c r="D115" s="431" t="s">
        <v>667</v>
      </c>
      <c r="E115" s="431" t="s">
        <v>527</v>
      </c>
      <c r="F115" s="423">
        <v>35</v>
      </c>
      <c r="G115" s="437">
        <v>0.013449074074074073</v>
      </c>
      <c r="H115" s="423" t="s">
        <v>341</v>
      </c>
      <c r="I115" s="431"/>
      <c r="M115" s="429" t="s">
        <v>596</v>
      </c>
      <c r="N115" s="429" t="s">
        <v>597</v>
      </c>
      <c r="O115" s="423" t="s">
        <v>657</v>
      </c>
      <c r="P115" s="431" t="s">
        <v>663</v>
      </c>
      <c r="Q115" s="431" t="s">
        <v>664</v>
      </c>
      <c r="R115" s="423">
        <v>46</v>
      </c>
      <c r="S115" s="437">
        <v>0.014664351851851852</v>
      </c>
      <c r="T115" s="423">
        <v>1</v>
      </c>
      <c r="U115" s="441"/>
      <c r="Y115" s="429" t="s">
        <v>168</v>
      </c>
      <c r="Z115" s="429" t="s">
        <v>520</v>
      </c>
      <c r="AA115" s="442" t="s">
        <v>657</v>
      </c>
      <c r="AB115" s="431" t="s">
        <v>667</v>
      </c>
      <c r="AC115" s="431" t="s">
        <v>664</v>
      </c>
      <c r="AD115" s="494"/>
      <c r="AE115" s="432"/>
      <c r="AF115" s="422"/>
      <c r="AJ115" s="429" t="s">
        <v>612</v>
      </c>
      <c r="AK115" s="429" t="s">
        <v>36</v>
      </c>
      <c r="AL115" s="442" t="s">
        <v>657</v>
      </c>
      <c r="AM115" s="431" t="s">
        <v>670</v>
      </c>
      <c r="AN115" s="431" t="s">
        <v>659</v>
      </c>
      <c r="AO115" s="423">
        <v>40</v>
      </c>
      <c r="AP115" s="437">
        <v>0.011273148148148148</v>
      </c>
      <c r="AQ115" s="423">
        <v>1</v>
      </c>
      <c r="AR115" s="441"/>
      <c r="AV115" s="461" t="s">
        <v>209</v>
      </c>
      <c r="AW115" s="461" t="s">
        <v>53</v>
      </c>
      <c r="AX115" s="423" t="s">
        <v>657</v>
      </c>
      <c r="AY115" s="462" t="s">
        <v>670</v>
      </c>
      <c r="AZ115" s="463" t="s">
        <v>659</v>
      </c>
      <c r="BA115" s="423">
        <v>9</v>
      </c>
      <c r="BB115" s="434">
        <v>24.49</v>
      </c>
      <c r="BC115" s="434">
        <v>41.29</v>
      </c>
      <c r="BD115" s="434">
        <v>16.4</v>
      </c>
      <c r="BE115" s="423">
        <v>2</v>
      </c>
      <c r="BF115" s="443"/>
      <c r="BG115" s="433" t="s">
        <v>275</v>
      </c>
      <c r="BH115" s="433" t="s">
        <v>52</v>
      </c>
      <c r="BI115" s="423" t="s">
        <v>657</v>
      </c>
      <c r="BJ115" s="423" t="s">
        <v>670</v>
      </c>
      <c r="BK115" s="423" t="s">
        <v>684</v>
      </c>
      <c r="BL115" s="446">
        <v>36</v>
      </c>
      <c r="BM115" s="434">
        <v>11.26</v>
      </c>
      <c r="BN115" s="423">
        <v>1</v>
      </c>
      <c r="BO115" s="441"/>
      <c r="BQ115" s="482"/>
      <c r="BT115" s="447" t="s">
        <v>493</v>
      </c>
      <c r="BU115" s="447" t="s">
        <v>485</v>
      </c>
      <c r="BV115" s="431" t="s">
        <v>657</v>
      </c>
      <c r="BW115" s="448" t="s">
        <v>663</v>
      </c>
      <c r="BX115" s="449" t="s">
        <v>659</v>
      </c>
      <c r="BY115" s="423">
        <v>2</v>
      </c>
      <c r="BZ115" s="450">
        <v>25.33</v>
      </c>
      <c r="CA115" s="423">
        <v>8</v>
      </c>
      <c r="CB115" s="441">
        <v>4</v>
      </c>
      <c r="CC115" s="449"/>
      <c r="CF115" s="491" t="s">
        <v>292</v>
      </c>
      <c r="CG115" s="491" t="s">
        <v>382</v>
      </c>
      <c r="CH115" s="423" t="s">
        <v>657</v>
      </c>
      <c r="CI115" s="431" t="s">
        <v>670</v>
      </c>
      <c r="CJ115" s="431" t="s">
        <v>659</v>
      </c>
      <c r="CK115" s="537">
        <v>29</v>
      </c>
      <c r="CL115" s="434">
        <v>24.44</v>
      </c>
      <c r="CM115" s="414">
        <v>1</v>
      </c>
      <c r="CN115" s="441"/>
      <c r="CP115" s="483"/>
      <c r="CQ115" s="429"/>
      <c r="CS115" s="447" t="s">
        <v>96</v>
      </c>
      <c r="CT115" s="447" t="s">
        <v>186</v>
      </c>
      <c r="CU115" s="454" t="s">
        <v>657</v>
      </c>
      <c r="CV115" s="472" t="s">
        <v>663</v>
      </c>
      <c r="CW115" s="449" t="s">
        <v>659</v>
      </c>
      <c r="CX115" s="423">
        <v>2</v>
      </c>
      <c r="CY115" s="455">
        <v>36.08</v>
      </c>
      <c r="CZ115" s="414">
        <v>8</v>
      </c>
      <c r="DA115" s="441">
        <v>4</v>
      </c>
      <c r="DB115" s="414">
        <v>9</v>
      </c>
      <c r="DF115" s="421" t="s">
        <v>601</v>
      </c>
      <c r="DG115" s="421" t="s">
        <v>705</v>
      </c>
      <c r="DH115" s="414" t="s">
        <v>657</v>
      </c>
      <c r="DI115" s="414" t="s">
        <v>380</v>
      </c>
      <c r="DJ115" s="414" t="s">
        <v>684</v>
      </c>
      <c r="DK115" s="423">
        <v>40</v>
      </c>
      <c r="DL115" s="413">
        <v>0.024513888888888887</v>
      </c>
      <c r="DM115" s="456">
        <v>0.034930555555555555</v>
      </c>
      <c r="DN115" s="456">
        <v>0.010416666666666668</v>
      </c>
      <c r="DQ115" s="84" t="s">
        <v>511</v>
      </c>
      <c r="DR115" s="84" t="s">
        <v>320</v>
      </c>
      <c r="DS115" s="85" t="s">
        <v>657</v>
      </c>
      <c r="DT115" s="86" t="s">
        <v>380</v>
      </c>
      <c r="DU115" s="86" t="s">
        <v>664</v>
      </c>
      <c r="DV115" s="425"/>
      <c r="EA115" s="84" t="s">
        <v>506</v>
      </c>
      <c r="EB115" s="84" t="s">
        <v>343</v>
      </c>
      <c r="EC115" s="86" t="s">
        <v>657</v>
      </c>
      <c r="ED115" s="86" t="s">
        <v>652</v>
      </c>
      <c r="EE115" s="86" t="s">
        <v>660</v>
      </c>
      <c r="EF115" s="415">
        <v>11</v>
      </c>
      <c r="EG115" s="413">
        <v>0.019398148148148147</v>
      </c>
      <c r="EH115" s="414">
        <v>6</v>
      </c>
      <c r="EM115" s="84" t="s">
        <v>34</v>
      </c>
      <c r="EN115" s="84" t="s">
        <v>385</v>
      </c>
      <c r="EO115" s="86" t="s">
        <v>657</v>
      </c>
      <c r="EP115" s="86" t="s">
        <v>380</v>
      </c>
      <c r="EQ115" s="86" t="s">
        <v>684</v>
      </c>
      <c r="ER115" s="415">
        <v>9</v>
      </c>
      <c r="ES115" s="413">
        <v>0.020868055555555556</v>
      </c>
      <c r="ET115" s="414">
        <v>8</v>
      </c>
      <c r="EU115" s="416"/>
      <c r="EV115" s="457">
        <v>9</v>
      </c>
      <c r="EZ115" s="90" t="s">
        <v>612</v>
      </c>
      <c r="FA115" s="90" t="s">
        <v>112</v>
      </c>
      <c r="FB115" s="91" t="s">
        <v>657</v>
      </c>
      <c r="FC115" s="91" t="s">
        <v>670</v>
      </c>
      <c r="FD115" s="91" t="s">
        <v>684</v>
      </c>
      <c r="FE115" s="415">
        <v>10</v>
      </c>
      <c r="FF115" s="413">
        <v>0.020300925925925927</v>
      </c>
      <c r="FG115" s="414">
        <v>8</v>
      </c>
      <c r="FI115" s="414">
        <v>9</v>
      </c>
      <c r="FU115" s="93" t="s">
        <v>277</v>
      </c>
      <c r="FV115" s="93" t="s">
        <v>551</v>
      </c>
      <c r="FW115" s="99" t="s">
        <v>657</v>
      </c>
      <c r="FX115" s="99" t="s">
        <v>380</v>
      </c>
      <c r="FY115" s="94" t="s">
        <v>659</v>
      </c>
      <c r="FZ115" s="415">
        <v>57</v>
      </c>
      <c r="GA115" s="413">
        <v>0.020833333333333332</v>
      </c>
      <c r="GB115" s="414">
        <v>1</v>
      </c>
      <c r="GG115" s="422" t="s">
        <v>181</v>
      </c>
      <c r="GH115" s="422" t="s">
        <v>247</v>
      </c>
      <c r="GI115" s="423" t="s">
        <v>657</v>
      </c>
      <c r="GJ115" s="422" t="s">
        <v>652</v>
      </c>
      <c r="GK115" s="423" t="s">
        <v>660</v>
      </c>
      <c r="GL115" s="423">
        <v>64</v>
      </c>
      <c r="GM115" s="413">
        <v>0.014050925925925927</v>
      </c>
      <c r="GN115" s="456">
        <v>0.024641203703703703</v>
      </c>
      <c r="GO115" s="456">
        <v>0.010590277777777777</v>
      </c>
      <c r="GP115" s="414"/>
      <c r="GR115" s="84" t="s">
        <v>614</v>
      </c>
      <c r="GS115" s="84" t="s">
        <v>615</v>
      </c>
      <c r="GT115" s="86" t="s">
        <v>657</v>
      </c>
      <c r="GU115" s="86" t="s">
        <v>380</v>
      </c>
      <c r="GV115" s="86" t="s">
        <v>684</v>
      </c>
      <c r="GW115" s="415">
        <v>55</v>
      </c>
      <c r="GX115" s="413">
        <v>0.019571759259259257</v>
      </c>
      <c r="GY115" s="414">
        <v>1</v>
      </c>
      <c r="GZ115" s="416"/>
      <c r="HA115" s="414"/>
      <c r="HP115" s="84" t="s">
        <v>207</v>
      </c>
      <c r="HQ115" s="84" t="s">
        <v>208</v>
      </c>
      <c r="HR115" s="86" t="s">
        <v>657</v>
      </c>
      <c r="HS115" s="86" t="s">
        <v>670</v>
      </c>
      <c r="HT115" s="86" t="s">
        <v>684</v>
      </c>
      <c r="HU115" s="415">
        <v>11</v>
      </c>
      <c r="HV115" s="413">
        <v>0.029652777777777778</v>
      </c>
      <c r="HW115" s="414">
        <v>4</v>
      </c>
      <c r="HX115" s="416"/>
      <c r="HY115" s="414">
        <v>6</v>
      </c>
      <c r="IC115" s="84" t="s">
        <v>210</v>
      </c>
      <c r="ID115" s="84" t="s">
        <v>681</v>
      </c>
      <c r="IE115" s="86" t="s">
        <v>657</v>
      </c>
      <c r="IF115" s="86" t="s">
        <v>670</v>
      </c>
      <c r="IG115" s="86" t="s">
        <v>684</v>
      </c>
      <c r="IH115" s="415">
        <v>9</v>
      </c>
      <c r="II115" s="413">
        <v>0.02071759259259259</v>
      </c>
      <c r="IJ115" s="414">
        <v>6</v>
      </c>
      <c r="IK115" s="416"/>
      <c r="IL115" s="414">
        <v>8</v>
      </c>
      <c r="IQ115" s="611" t="s">
        <v>606</v>
      </c>
      <c r="IR115" s="611" t="s">
        <v>188</v>
      </c>
    </row>
    <row r="116" spans="1:256" ht="14.25" customHeight="1">
      <c r="A116" s="429" t="s">
        <v>598</v>
      </c>
      <c r="B116" s="429" t="s">
        <v>599</v>
      </c>
      <c r="C116" s="431" t="s">
        <v>651</v>
      </c>
      <c r="D116" s="431" t="s">
        <v>380</v>
      </c>
      <c r="E116" s="431" t="s">
        <v>664</v>
      </c>
      <c r="F116" s="423">
        <v>36</v>
      </c>
      <c r="G116" s="437">
        <v>0.013587962962962963</v>
      </c>
      <c r="H116" s="423">
        <v>4</v>
      </c>
      <c r="I116" s="431"/>
      <c r="M116" s="429" t="s">
        <v>600</v>
      </c>
      <c r="N116" s="429" t="s">
        <v>666</v>
      </c>
      <c r="O116" s="440" t="s">
        <v>657</v>
      </c>
      <c r="P116" s="431" t="s">
        <v>670</v>
      </c>
      <c r="Q116" s="431" t="s">
        <v>659</v>
      </c>
      <c r="R116" s="423">
        <v>47</v>
      </c>
      <c r="S116" s="437">
        <v>0.0146875</v>
      </c>
      <c r="T116" s="423">
        <v>1</v>
      </c>
      <c r="U116" s="441"/>
      <c r="Y116" s="429" t="s">
        <v>513</v>
      </c>
      <c r="Z116" s="429" t="s">
        <v>167</v>
      </c>
      <c r="AA116" s="442" t="s">
        <v>657</v>
      </c>
      <c r="AB116" s="431" t="s">
        <v>652</v>
      </c>
      <c r="AC116" s="431" t="s">
        <v>664</v>
      </c>
      <c r="AD116" s="494"/>
      <c r="AE116" s="432"/>
      <c r="AF116" s="422"/>
      <c r="AJ116" s="429" t="s">
        <v>496</v>
      </c>
      <c r="AK116" s="429" t="s">
        <v>55</v>
      </c>
      <c r="AL116" s="431" t="s">
        <v>657</v>
      </c>
      <c r="AM116" s="431" t="s">
        <v>663</v>
      </c>
      <c r="AN116" s="431" t="s">
        <v>664</v>
      </c>
      <c r="AO116" s="423">
        <v>41</v>
      </c>
      <c r="AP116" s="437">
        <v>0.011342592592592592</v>
      </c>
      <c r="AQ116" s="423">
        <v>1</v>
      </c>
      <c r="AR116" s="441"/>
      <c r="AV116" s="422" t="s">
        <v>212</v>
      </c>
      <c r="AW116" s="422" t="s">
        <v>312</v>
      </c>
      <c r="AX116" s="423" t="s">
        <v>657</v>
      </c>
      <c r="AY116" s="423" t="s">
        <v>380</v>
      </c>
      <c r="AZ116" s="423" t="s">
        <v>684</v>
      </c>
      <c r="BA116" s="423">
        <v>10</v>
      </c>
      <c r="BB116" s="434">
        <v>24.39</v>
      </c>
      <c r="BC116" s="434">
        <v>41.34</v>
      </c>
      <c r="BD116" s="434">
        <v>16.55</v>
      </c>
      <c r="BE116" s="423">
        <v>1</v>
      </c>
      <c r="BF116" s="443"/>
      <c r="BG116" s="433" t="s">
        <v>161</v>
      </c>
      <c r="BH116" s="433" t="s">
        <v>179</v>
      </c>
      <c r="BI116" s="423" t="s">
        <v>657</v>
      </c>
      <c r="BJ116" s="423" t="s">
        <v>670</v>
      </c>
      <c r="BK116" s="423" t="s">
        <v>664</v>
      </c>
      <c r="BL116" s="446">
        <v>37</v>
      </c>
      <c r="BM116" s="434">
        <v>11.26</v>
      </c>
      <c r="BN116" s="423">
        <v>1</v>
      </c>
      <c r="BO116" s="441"/>
      <c r="BQ116" s="482"/>
      <c r="BT116" s="491" t="s">
        <v>579</v>
      </c>
      <c r="BU116" s="491" t="s">
        <v>580</v>
      </c>
      <c r="BV116" s="431" t="s">
        <v>657</v>
      </c>
      <c r="BW116" s="431" t="s">
        <v>663</v>
      </c>
      <c r="BX116" s="431" t="s">
        <v>659</v>
      </c>
      <c r="BY116" s="423">
        <v>3</v>
      </c>
      <c r="BZ116" s="450">
        <v>26.04</v>
      </c>
      <c r="CA116" s="423">
        <v>6</v>
      </c>
      <c r="CB116" s="441">
        <v>3</v>
      </c>
      <c r="CC116" s="449"/>
      <c r="CF116" s="491" t="s">
        <v>146</v>
      </c>
      <c r="CG116" s="491" t="s">
        <v>267</v>
      </c>
      <c r="CH116" s="423" t="s">
        <v>340</v>
      </c>
      <c r="CI116" s="431" t="s">
        <v>663</v>
      </c>
      <c r="CJ116" s="468" t="s">
        <v>145</v>
      </c>
      <c r="CK116" s="537">
        <v>30</v>
      </c>
      <c r="CL116" s="450">
        <v>25</v>
      </c>
      <c r="CM116" s="414" t="s">
        <v>341</v>
      </c>
      <c r="CN116" s="441"/>
      <c r="CP116" s="483"/>
      <c r="CQ116" s="429"/>
      <c r="CS116" s="447" t="s">
        <v>496</v>
      </c>
      <c r="CT116" s="447" t="s">
        <v>678</v>
      </c>
      <c r="CU116" s="454" t="s">
        <v>657</v>
      </c>
      <c r="CV116" s="472" t="s">
        <v>670</v>
      </c>
      <c r="CW116" s="449" t="s">
        <v>664</v>
      </c>
      <c r="CX116" s="423">
        <v>3</v>
      </c>
      <c r="CY116" s="455">
        <v>37.25</v>
      </c>
      <c r="CZ116" s="414">
        <v>10</v>
      </c>
      <c r="DA116" s="441">
        <v>3</v>
      </c>
      <c r="DB116" s="414">
        <v>10</v>
      </c>
      <c r="DF116" s="421" t="s">
        <v>103</v>
      </c>
      <c r="DG116" s="421" t="s">
        <v>62</v>
      </c>
      <c r="DH116" s="414" t="s">
        <v>657</v>
      </c>
      <c r="DI116" s="414" t="s">
        <v>380</v>
      </c>
      <c r="DJ116" s="414" t="s">
        <v>659</v>
      </c>
      <c r="DK116" s="423">
        <v>41</v>
      </c>
      <c r="DL116" s="413">
        <v>0.03547453703703704</v>
      </c>
      <c r="DM116" s="456">
        <v>0.03547453703703704</v>
      </c>
      <c r="DN116" s="456">
        <v>0</v>
      </c>
      <c r="DQ116" s="84" t="s">
        <v>518</v>
      </c>
      <c r="DR116" s="84" t="s">
        <v>56</v>
      </c>
      <c r="DS116" s="85" t="s">
        <v>657</v>
      </c>
      <c r="DT116" s="86" t="s">
        <v>670</v>
      </c>
      <c r="DU116" s="86" t="s">
        <v>664</v>
      </c>
      <c r="DV116" s="425"/>
      <c r="EA116" s="84" t="s">
        <v>612</v>
      </c>
      <c r="EB116" s="84" t="s">
        <v>555</v>
      </c>
      <c r="EC116" s="86" t="s">
        <v>657</v>
      </c>
      <c r="ED116" s="86" t="s">
        <v>380</v>
      </c>
      <c r="EE116" s="86" t="s">
        <v>684</v>
      </c>
      <c r="EF116" s="415">
        <v>12</v>
      </c>
      <c r="EG116" s="413">
        <v>0.019467592592592595</v>
      </c>
      <c r="EH116" s="414">
        <v>10</v>
      </c>
      <c r="EM116" s="84" t="s">
        <v>518</v>
      </c>
      <c r="EN116" s="84" t="s">
        <v>274</v>
      </c>
      <c r="EO116" s="85" t="s">
        <v>657</v>
      </c>
      <c r="EP116" s="86" t="s">
        <v>670</v>
      </c>
      <c r="EQ116" s="86" t="s">
        <v>664</v>
      </c>
      <c r="ER116" s="546">
        <v>10</v>
      </c>
      <c r="ES116" s="413">
        <v>0.021388888888888888</v>
      </c>
      <c r="ET116" s="414">
        <v>8</v>
      </c>
      <c r="EU116" s="416"/>
      <c r="EV116" s="457">
        <v>9</v>
      </c>
      <c r="EZ116" s="84" t="s">
        <v>212</v>
      </c>
      <c r="FA116" s="84" t="s">
        <v>213</v>
      </c>
      <c r="FB116" s="86" t="s">
        <v>657</v>
      </c>
      <c r="FC116" s="86" t="s">
        <v>670</v>
      </c>
      <c r="FD116" s="86" t="s">
        <v>684</v>
      </c>
      <c r="FE116" s="415">
        <v>11</v>
      </c>
      <c r="FF116" s="413">
        <v>0.0203125</v>
      </c>
      <c r="FG116" s="414">
        <v>6</v>
      </c>
      <c r="FI116" s="414">
        <v>8</v>
      </c>
      <c r="FU116" s="84" t="s">
        <v>614</v>
      </c>
      <c r="FV116" s="84" t="s">
        <v>489</v>
      </c>
      <c r="FW116" s="86" t="s">
        <v>657</v>
      </c>
      <c r="FX116" s="86" t="s">
        <v>670</v>
      </c>
      <c r="FY116" s="86" t="s">
        <v>660</v>
      </c>
      <c r="FZ116" s="415">
        <v>58</v>
      </c>
      <c r="GA116" s="413">
        <v>0.021064814814814814</v>
      </c>
      <c r="GB116" s="414">
        <v>1</v>
      </c>
      <c r="GG116" s="422" t="s">
        <v>166</v>
      </c>
      <c r="GH116" s="422" t="s">
        <v>387</v>
      </c>
      <c r="GI116" s="423" t="s">
        <v>657</v>
      </c>
      <c r="GJ116" s="422" t="s">
        <v>667</v>
      </c>
      <c r="GK116" s="423" t="s">
        <v>659</v>
      </c>
      <c r="GL116" s="423">
        <v>65</v>
      </c>
      <c r="GM116" s="413">
        <v>0.0125</v>
      </c>
      <c r="GN116" s="456">
        <v>0.024652777777777777</v>
      </c>
      <c r="GO116" s="456">
        <v>0.012152777777777778</v>
      </c>
      <c r="GP116" s="414"/>
      <c r="GR116" s="84" t="s">
        <v>614</v>
      </c>
      <c r="GS116" s="84" t="s">
        <v>489</v>
      </c>
      <c r="GT116" s="86" t="s">
        <v>657</v>
      </c>
      <c r="GU116" s="86" t="s">
        <v>670</v>
      </c>
      <c r="GV116" s="86" t="s">
        <v>660</v>
      </c>
      <c r="GW116" s="415">
        <v>56</v>
      </c>
      <c r="GX116" s="413">
        <v>0.02153935185185185</v>
      </c>
      <c r="GY116" s="414">
        <v>1</v>
      </c>
      <c r="GZ116" s="416"/>
      <c r="HA116" s="414"/>
      <c r="HP116" s="84" t="s">
        <v>612</v>
      </c>
      <c r="HQ116" s="84" t="s">
        <v>555</v>
      </c>
      <c r="HR116" s="86" t="s">
        <v>657</v>
      </c>
      <c r="HS116" s="86" t="s">
        <v>380</v>
      </c>
      <c r="HT116" s="86" t="s">
        <v>684</v>
      </c>
      <c r="HU116" s="415">
        <v>12</v>
      </c>
      <c r="HV116" s="413">
        <v>0.0303125</v>
      </c>
      <c r="HW116" s="414">
        <v>8</v>
      </c>
      <c r="HX116" s="416"/>
      <c r="HY116" s="414">
        <v>9</v>
      </c>
      <c r="IC116" s="84" t="s">
        <v>32</v>
      </c>
      <c r="ID116" s="84" t="s">
        <v>33</v>
      </c>
      <c r="IE116" s="86" t="s">
        <v>657</v>
      </c>
      <c r="IF116" s="86" t="s">
        <v>380</v>
      </c>
      <c r="IG116" s="86" t="s">
        <v>684</v>
      </c>
      <c r="IH116" s="415">
        <v>10</v>
      </c>
      <c r="II116" s="413">
        <v>0.02082175925925926</v>
      </c>
      <c r="IJ116" s="414">
        <v>10</v>
      </c>
      <c r="IK116" s="416"/>
      <c r="IL116" s="414">
        <v>10</v>
      </c>
      <c r="IP116" s="608" t="s">
        <v>684</v>
      </c>
      <c r="IQ116" s="608" t="s">
        <v>380</v>
      </c>
      <c r="IR116" s="606">
        <v>14</v>
      </c>
      <c r="IS116" s="610">
        <v>0.07290509259259259</v>
      </c>
      <c r="IT116" s="606">
        <v>10</v>
      </c>
      <c r="IU116" s="608"/>
      <c r="IV116" s="608"/>
    </row>
    <row r="117" spans="1:252" ht="14.25" customHeight="1">
      <c r="A117" s="429" t="s">
        <v>601</v>
      </c>
      <c r="B117" s="429" t="s">
        <v>562</v>
      </c>
      <c r="C117" s="431" t="s">
        <v>651</v>
      </c>
      <c r="D117" s="431" t="s">
        <v>380</v>
      </c>
      <c r="E117" s="431" t="s">
        <v>659</v>
      </c>
      <c r="F117" s="423">
        <v>37</v>
      </c>
      <c r="G117" s="437">
        <v>0.01386574074074074</v>
      </c>
      <c r="H117" s="423">
        <v>3</v>
      </c>
      <c r="I117" s="431"/>
      <c r="M117" s="429" t="s">
        <v>602</v>
      </c>
      <c r="N117" s="429" t="s">
        <v>454</v>
      </c>
      <c r="O117" s="431" t="s">
        <v>340</v>
      </c>
      <c r="P117" s="431" t="s">
        <v>670</v>
      </c>
      <c r="Q117" s="431" t="s">
        <v>527</v>
      </c>
      <c r="R117" s="423">
        <v>48</v>
      </c>
      <c r="S117" s="437">
        <v>0.0146875</v>
      </c>
      <c r="T117" s="423" t="s">
        <v>341</v>
      </c>
      <c r="U117" s="441"/>
      <c r="Y117" s="429" t="s">
        <v>511</v>
      </c>
      <c r="Z117" s="429" t="s">
        <v>512</v>
      </c>
      <c r="AA117" s="442" t="s">
        <v>657</v>
      </c>
      <c r="AB117" s="431" t="s">
        <v>663</v>
      </c>
      <c r="AC117" s="431" t="s">
        <v>664</v>
      </c>
      <c r="AD117" s="494"/>
      <c r="AE117" s="432"/>
      <c r="AF117" s="422"/>
      <c r="AJ117" s="429" t="s">
        <v>518</v>
      </c>
      <c r="AK117" s="429" t="s">
        <v>56</v>
      </c>
      <c r="AL117" s="442" t="s">
        <v>657</v>
      </c>
      <c r="AM117" s="431" t="s">
        <v>670</v>
      </c>
      <c r="AN117" s="431" t="s">
        <v>664</v>
      </c>
      <c r="AO117" s="423">
        <v>42</v>
      </c>
      <c r="AP117" s="437">
        <v>0.011388888888888888</v>
      </c>
      <c r="AQ117" s="423">
        <v>1</v>
      </c>
      <c r="AR117" s="441"/>
      <c r="AV117" s="461" t="s">
        <v>355</v>
      </c>
      <c r="AW117" s="461" t="s">
        <v>356</v>
      </c>
      <c r="AX117" s="423" t="s">
        <v>657</v>
      </c>
      <c r="AY117" s="462" t="s">
        <v>670</v>
      </c>
      <c r="AZ117" s="463" t="s">
        <v>659</v>
      </c>
      <c r="BA117" s="423">
        <v>11</v>
      </c>
      <c r="BB117" s="434">
        <v>26.32</v>
      </c>
      <c r="BC117" s="434">
        <v>41.37</v>
      </c>
      <c r="BD117" s="434">
        <v>15.05</v>
      </c>
      <c r="BF117" s="443"/>
      <c r="BG117" s="433" t="s">
        <v>168</v>
      </c>
      <c r="BH117" s="433" t="s">
        <v>520</v>
      </c>
      <c r="BI117" s="423" t="s">
        <v>657</v>
      </c>
      <c r="BJ117" s="423" t="s">
        <v>667</v>
      </c>
      <c r="BK117" s="423" t="s">
        <v>664</v>
      </c>
      <c r="BL117" s="446">
        <v>38</v>
      </c>
      <c r="BM117" s="434">
        <v>11.28</v>
      </c>
      <c r="BN117" s="423">
        <v>6</v>
      </c>
      <c r="BO117" s="441"/>
      <c r="BP117" s="423">
        <v>8</v>
      </c>
      <c r="BQ117" s="482"/>
      <c r="BT117" s="447" t="s">
        <v>586</v>
      </c>
      <c r="BU117" s="447" t="s">
        <v>434</v>
      </c>
      <c r="BV117" s="431" t="s">
        <v>657</v>
      </c>
      <c r="BW117" s="448" t="s">
        <v>663</v>
      </c>
      <c r="BX117" s="449" t="s">
        <v>660</v>
      </c>
      <c r="BY117" s="423">
        <v>4</v>
      </c>
      <c r="BZ117" s="450">
        <v>26.08</v>
      </c>
      <c r="CA117" s="423">
        <v>5</v>
      </c>
      <c r="CB117" s="441">
        <v>2</v>
      </c>
      <c r="CC117" s="431"/>
      <c r="CF117" s="447" t="s">
        <v>554</v>
      </c>
      <c r="CG117" s="447" t="s">
        <v>555</v>
      </c>
      <c r="CH117" s="423" t="s">
        <v>657</v>
      </c>
      <c r="CI117" s="448" t="s">
        <v>380</v>
      </c>
      <c r="CJ117" s="449" t="s">
        <v>684</v>
      </c>
      <c r="CK117" s="537">
        <v>31</v>
      </c>
      <c r="CL117" s="434">
        <v>25.19</v>
      </c>
      <c r="CM117" s="414">
        <v>6</v>
      </c>
      <c r="CN117" s="441"/>
      <c r="CO117" s="477">
        <v>8</v>
      </c>
      <c r="CP117" s="483"/>
      <c r="CQ117" s="429"/>
      <c r="CS117" s="532" t="s">
        <v>586</v>
      </c>
      <c r="CT117" s="532" t="s">
        <v>434</v>
      </c>
      <c r="CU117" s="454" t="s">
        <v>657</v>
      </c>
      <c r="CV117" s="493" t="s">
        <v>663</v>
      </c>
      <c r="CW117" s="493" t="s">
        <v>660</v>
      </c>
      <c r="CX117" s="423">
        <v>4</v>
      </c>
      <c r="CY117" s="455">
        <v>37.47</v>
      </c>
      <c r="CZ117" s="414">
        <v>6</v>
      </c>
      <c r="DA117" s="441">
        <v>2</v>
      </c>
      <c r="DB117" s="414">
        <v>8</v>
      </c>
      <c r="DF117" s="421" t="s">
        <v>427</v>
      </c>
      <c r="DG117" s="421" t="s">
        <v>429</v>
      </c>
      <c r="DH117" s="414" t="s">
        <v>657</v>
      </c>
      <c r="DI117" s="414" t="s">
        <v>652</v>
      </c>
      <c r="DJ117" s="414" t="s">
        <v>659</v>
      </c>
      <c r="DK117" s="423">
        <v>42</v>
      </c>
      <c r="DL117" s="413">
        <v>0.023506944444444445</v>
      </c>
      <c r="DM117" s="456">
        <v>0.03577546296296296</v>
      </c>
      <c r="DN117" s="456">
        <v>0.012268518518518515</v>
      </c>
      <c r="DQ117" s="84" t="s">
        <v>612</v>
      </c>
      <c r="DR117" s="84" t="s">
        <v>560</v>
      </c>
      <c r="DS117" s="85" t="s">
        <v>657</v>
      </c>
      <c r="DT117" s="86" t="s">
        <v>670</v>
      </c>
      <c r="DU117" s="86" t="s">
        <v>664</v>
      </c>
      <c r="DV117" s="425"/>
      <c r="EA117" s="90" t="s">
        <v>511</v>
      </c>
      <c r="EB117" s="90" t="s">
        <v>216</v>
      </c>
      <c r="EC117" s="91" t="s">
        <v>657</v>
      </c>
      <c r="ED117" s="91" t="s">
        <v>670</v>
      </c>
      <c r="EE117" s="91" t="s">
        <v>660</v>
      </c>
      <c r="EF117" s="415">
        <v>13</v>
      </c>
      <c r="EG117" s="413">
        <v>0.01958333333333333</v>
      </c>
      <c r="EH117" s="414">
        <v>8</v>
      </c>
      <c r="EM117" s="84" t="s">
        <v>584</v>
      </c>
      <c r="EN117" s="84" t="s">
        <v>613</v>
      </c>
      <c r="EO117" s="86" t="s">
        <v>657</v>
      </c>
      <c r="EP117" s="86" t="s">
        <v>670</v>
      </c>
      <c r="EQ117" s="86" t="s">
        <v>684</v>
      </c>
      <c r="ER117" s="415">
        <v>11</v>
      </c>
      <c r="ES117" s="413">
        <v>0.021851851851851848</v>
      </c>
      <c r="ET117" s="414">
        <v>6</v>
      </c>
      <c r="EU117" s="416"/>
      <c r="EV117" s="457">
        <v>8</v>
      </c>
      <c r="EZ117" s="84" t="s">
        <v>210</v>
      </c>
      <c r="FA117" s="84" t="s">
        <v>681</v>
      </c>
      <c r="FB117" s="86" t="s">
        <v>657</v>
      </c>
      <c r="FC117" s="86" t="s">
        <v>670</v>
      </c>
      <c r="FD117" s="86" t="s">
        <v>684</v>
      </c>
      <c r="FE117" s="415">
        <v>12</v>
      </c>
      <c r="FF117" s="413">
        <v>0.02054398148148148</v>
      </c>
      <c r="FG117" s="414">
        <v>5</v>
      </c>
      <c r="FI117" s="414">
        <v>7</v>
      </c>
      <c r="FU117" s="88" t="s">
        <v>427</v>
      </c>
      <c r="FV117" s="88" t="s">
        <v>555</v>
      </c>
      <c r="FW117" s="89" t="s">
        <v>657</v>
      </c>
      <c r="FX117" s="89" t="s">
        <v>663</v>
      </c>
      <c r="FY117" s="89" t="s">
        <v>664</v>
      </c>
      <c r="FZ117" s="415">
        <v>59</v>
      </c>
      <c r="GA117" s="413">
        <v>0.02445601851851852</v>
      </c>
      <c r="GB117" s="414">
        <v>1</v>
      </c>
      <c r="GG117" s="422" t="s">
        <v>518</v>
      </c>
      <c r="GH117" s="422" t="s">
        <v>394</v>
      </c>
      <c r="GI117" s="423" t="s">
        <v>657</v>
      </c>
      <c r="GJ117" s="422" t="s">
        <v>380</v>
      </c>
      <c r="GK117" s="423" t="s">
        <v>684</v>
      </c>
      <c r="GL117" s="423">
        <v>66</v>
      </c>
      <c r="GM117" s="413">
        <v>0.01681712962962963</v>
      </c>
      <c r="GN117" s="456">
        <v>0.0246875</v>
      </c>
      <c r="GO117" s="456">
        <v>0.007870370370370371</v>
      </c>
      <c r="GP117" s="414"/>
      <c r="GR117" s="84" t="s">
        <v>624</v>
      </c>
      <c r="GS117" s="84" t="s">
        <v>625</v>
      </c>
      <c r="GT117" s="86" t="s">
        <v>657</v>
      </c>
      <c r="GU117" s="86" t="s">
        <v>380</v>
      </c>
      <c r="GV117" s="86" t="s">
        <v>684</v>
      </c>
      <c r="GW117" s="415">
        <v>57</v>
      </c>
      <c r="GX117" s="413">
        <v>0.022199074074074076</v>
      </c>
      <c r="GY117" s="414">
        <v>1</v>
      </c>
      <c r="GZ117" s="416"/>
      <c r="HA117" s="414"/>
      <c r="HP117" s="84" t="s">
        <v>22</v>
      </c>
      <c r="HQ117" s="84" t="s">
        <v>165</v>
      </c>
      <c r="HR117" s="85" t="s">
        <v>657</v>
      </c>
      <c r="HS117" s="86" t="s">
        <v>670</v>
      </c>
      <c r="HT117" s="86" t="s">
        <v>660</v>
      </c>
      <c r="HU117" s="415">
        <v>13</v>
      </c>
      <c r="HV117" s="413">
        <v>0.03053240740740741</v>
      </c>
      <c r="HW117" s="414">
        <v>3</v>
      </c>
      <c r="HX117" s="416"/>
      <c r="HY117" s="414">
        <v>5</v>
      </c>
      <c r="IC117" s="84" t="s">
        <v>500</v>
      </c>
      <c r="ID117" s="84" t="s">
        <v>308</v>
      </c>
      <c r="IE117" s="85" t="s">
        <v>657</v>
      </c>
      <c r="IF117" s="86" t="s">
        <v>670</v>
      </c>
      <c r="IG117" s="86" t="s">
        <v>684</v>
      </c>
      <c r="IH117" s="415">
        <v>11</v>
      </c>
      <c r="II117" s="413">
        <v>0.02119212962962963</v>
      </c>
      <c r="IJ117" s="414">
        <v>5</v>
      </c>
      <c r="IK117" s="416"/>
      <c r="IL117" s="414">
        <v>7</v>
      </c>
      <c r="IQ117" s="611" t="s">
        <v>593</v>
      </c>
      <c r="IR117" s="611" t="s">
        <v>608</v>
      </c>
    </row>
    <row r="118" spans="1:252" ht="14.25" customHeight="1">
      <c r="A118" s="429" t="s">
        <v>590</v>
      </c>
      <c r="B118" s="429" t="s">
        <v>591</v>
      </c>
      <c r="C118" s="431" t="s">
        <v>651</v>
      </c>
      <c r="D118" s="431" t="s">
        <v>667</v>
      </c>
      <c r="E118" s="431" t="s">
        <v>659</v>
      </c>
      <c r="F118" s="423">
        <v>38</v>
      </c>
      <c r="G118" s="437">
        <v>0.01386574074074074</v>
      </c>
      <c r="H118" s="423">
        <v>1</v>
      </c>
      <c r="I118" s="431"/>
      <c r="M118" s="429" t="s">
        <v>518</v>
      </c>
      <c r="N118" s="429" t="s">
        <v>603</v>
      </c>
      <c r="O118" s="423" t="s">
        <v>340</v>
      </c>
      <c r="P118" s="431" t="s">
        <v>670</v>
      </c>
      <c r="Q118" s="431" t="s">
        <v>664</v>
      </c>
      <c r="R118" s="423">
        <v>49</v>
      </c>
      <c r="S118" s="437">
        <v>0.014791666666666668</v>
      </c>
      <c r="T118" s="423" t="s">
        <v>341</v>
      </c>
      <c r="U118" s="441"/>
      <c r="Y118" s="436" t="s">
        <v>338</v>
      </c>
      <c r="Z118" s="436"/>
      <c r="AA118" s="473"/>
      <c r="AB118" s="432"/>
      <c r="AC118" s="432" t="s">
        <v>377</v>
      </c>
      <c r="AD118" s="427">
        <v>8</v>
      </c>
      <c r="AE118" s="439">
        <v>0.022337962962962962</v>
      </c>
      <c r="AF118" s="432">
        <v>8</v>
      </c>
      <c r="AJ118" s="429" t="s">
        <v>161</v>
      </c>
      <c r="AK118" s="429" t="s">
        <v>179</v>
      </c>
      <c r="AL118" s="442" t="s">
        <v>657</v>
      </c>
      <c r="AM118" s="431" t="s">
        <v>670</v>
      </c>
      <c r="AN118" s="431" t="s">
        <v>664</v>
      </c>
      <c r="AO118" s="423">
        <v>43</v>
      </c>
      <c r="AP118" s="437">
        <v>0.011469907407407408</v>
      </c>
      <c r="AQ118" s="423">
        <v>1</v>
      </c>
      <c r="AR118" s="441"/>
      <c r="AV118" s="488" t="s">
        <v>239</v>
      </c>
      <c r="AW118" s="488" t="s">
        <v>176</v>
      </c>
      <c r="AX118" s="423" t="s">
        <v>657</v>
      </c>
      <c r="AY118" s="445" t="s">
        <v>652</v>
      </c>
      <c r="AZ118" s="445" t="s">
        <v>653</v>
      </c>
      <c r="BA118" s="423">
        <v>12</v>
      </c>
      <c r="BB118" s="434">
        <v>21.57</v>
      </c>
      <c r="BC118" s="434">
        <v>41.47</v>
      </c>
      <c r="BD118" s="434">
        <v>19.5</v>
      </c>
      <c r="BF118" s="443"/>
      <c r="BG118" s="433" t="s">
        <v>612</v>
      </c>
      <c r="BH118" s="433" t="s">
        <v>36</v>
      </c>
      <c r="BI118" s="423" t="s">
        <v>657</v>
      </c>
      <c r="BJ118" s="423" t="s">
        <v>670</v>
      </c>
      <c r="BK118" s="423" t="s">
        <v>659</v>
      </c>
      <c r="BL118" s="446">
        <v>39</v>
      </c>
      <c r="BM118" s="434">
        <v>11.29</v>
      </c>
      <c r="BN118" s="423">
        <v>1</v>
      </c>
      <c r="BO118" s="441"/>
      <c r="BQ118" s="482"/>
      <c r="BT118" s="491" t="s">
        <v>496</v>
      </c>
      <c r="BU118" s="491" t="s">
        <v>678</v>
      </c>
      <c r="BV118" s="431" t="s">
        <v>657</v>
      </c>
      <c r="BW118" s="431" t="s">
        <v>670</v>
      </c>
      <c r="BX118" s="431" t="s">
        <v>664</v>
      </c>
      <c r="BY118" s="423">
        <v>5</v>
      </c>
      <c r="BZ118" s="450">
        <v>26.35</v>
      </c>
      <c r="CA118" s="423">
        <v>10</v>
      </c>
      <c r="CB118" s="441">
        <v>1</v>
      </c>
      <c r="CC118" s="449"/>
      <c r="CF118" s="466" t="s">
        <v>543</v>
      </c>
      <c r="CG118" s="469" t="s">
        <v>544</v>
      </c>
      <c r="CH118" s="423" t="s">
        <v>657</v>
      </c>
      <c r="CI118" s="462" t="s">
        <v>663</v>
      </c>
      <c r="CJ118" s="463" t="s">
        <v>664</v>
      </c>
      <c r="CK118" s="537">
        <v>32</v>
      </c>
      <c r="CL118" s="434">
        <v>25.3</v>
      </c>
      <c r="CM118" s="414">
        <v>1</v>
      </c>
      <c r="CN118" s="441"/>
      <c r="CP118" s="483"/>
      <c r="CQ118" s="429"/>
      <c r="CS118" s="421" t="s">
        <v>511</v>
      </c>
      <c r="CT118" s="421" t="s">
        <v>332</v>
      </c>
      <c r="CU118" s="454" t="s">
        <v>657</v>
      </c>
      <c r="CV118" s="493" t="s">
        <v>663</v>
      </c>
      <c r="CW118" s="477" t="s">
        <v>664</v>
      </c>
      <c r="CX118" s="423">
        <v>5</v>
      </c>
      <c r="CY118" s="455">
        <v>37.51</v>
      </c>
      <c r="CZ118" s="414">
        <v>5</v>
      </c>
      <c r="DA118" s="441">
        <v>1</v>
      </c>
      <c r="DB118" s="414">
        <v>7</v>
      </c>
      <c r="DF118" s="421" t="s">
        <v>689</v>
      </c>
      <c r="DG118" s="421" t="s">
        <v>690</v>
      </c>
      <c r="DH118" s="414" t="s">
        <v>657</v>
      </c>
      <c r="DI118" s="414" t="s">
        <v>663</v>
      </c>
      <c r="DJ118" s="414" t="s">
        <v>660</v>
      </c>
      <c r="DK118" s="423">
        <v>43</v>
      </c>
      <c r="DL118" s="413">
        <v>0.027557870370370368</v>
      </c>
      <c r="DM118" s="456">
        <v>0.039942129629629626</v>
      </c>
      <c r="DN118" s="456">
        <v>0.012384259259259258</v>
      </c>
      <c r="DQ118" s="84" t="s">
        <v>200</v>
      </c>
      <c r="DR118" s="84" t="s">
        <v>683</v>
      </c>
      <c r="DS118" s="85" t="s">
        <v>657</v>
      </c>
      <c r="DT118" s="86" t="s">
        <v>670</v>
      </c>
      <c r="DU118" s="86" t="s">
        <v>664</v>
      </c>
      <c r="DV118" s="425"/>
      <c r="EA118" s="84" t="s">
        <v>209</v>
      </c>
      <c r="EB118" s="84" t="s">
        <v>35</v>
      </c>
      <c r="EC118" s="85" t="s">
        <v>657</v>
      </c>
      <c r="ED118" s="86" t="s">
        <v>670</v>
      </c>
      <c r="EE118" s="86" t="s">
        <v>659</v>
      </c>
      <c r="EF118" s="415">
        <v>14</v>
      </c>
      <c r="EG118" s="413">
        <v>0.01982638888888889</v>
      </c>
      <c r="EH118" s="414">
        <v>6</v>
      </c>
      <c r="EM118" s="90" t="s">
        <v>131</v>
      </c>
      <c r="EN118" s="90" t="s">
        <v>258</v>
      </c>
      <c r="EO118" s="91" t="s">
        <v>657</v>
      </c>
      <c r="EP118" s="91" t="s">
        <v>670</v>
      </c>
      <c r="EQ118" s="91" t="s">
        <v>684</v>
      </c>
      <c r="ER118" s="546">
        <v>12</v>
      </c>
      <c r="ES118" s="413">
        <v>0.02193287037037037</v>
      </c>
      <c r="ET118" s="414">
        <v>5</v>
      </c>
      <c r="EU118" s="416"/>
      <c r="EV118" s="457">
        <v>7</v>
      </c>
      <c r="EZ118" s="84" t="s">
        <v>209</v>
      </c>
      <c r="FA118" s="84" t="s">
        <v>35</v>
      </c>
      <c r="FB118" s="85" t="s">
        <v>657</v>
      </c>
      <c r="FC118" s="86" t="s">
        <v>670</v>
      </c>
      <c r="FD118" s="86" t="s">
        <v>659</v>
      </c>
      <c r="FE118" s="415">
        <v>13</v>
      </c>
      <c r="FF118" s="413">
        <v>0.02090277777777778</v>
      </c>
      <c r="FG118" s="414">
        <v>4</v>
      </c>
      <c r="FI118" s="414">
        <v>6</v>
      </c>
      <c r="FU118" s="84" t="s">
        <v>588</v>
      </c>
      <c r="FV118" s="84" t="s">
        <v>580</v>
      </c>
      <c r="FW118" s="85" t="s">
        <v>657</v>
      </c>
      <c r="FX118" s="86" t="s">
        <v>380</v>
      </c>
      <c r="FY118" s="86" t="s">
        <v>659</v>
      </c>
      <c r="FZ118" s="415">
        <v>60</v>
      </c>
      <c r="GA118" s="413" t="s">
        <v>651</v>
      </c>
      <c r="GB118" s="414">
        <v>1</v>
      </c>
      <c r="GG118" s="422" t="s">
        <v>493</v>
      </c>
      <c r="GH118" s="422" t="s">
        <v>485</v>
      </c>
      <c r="GI118" s="423" t="s">
        <v>657</v>
      </c>
      <c r="GJ118" s="422" t="s">
        <v>663</v>
      </c>
      <c r="GK118" s="423" t="s">
        <v>659</v>
      </c>
      <c r="GL118" s="423">
        <v>67</v>
      </c>
      <c r="GM118" s="413">
        <v>0.010868055555555558</v>
      </c>
      <c r="GN118" s="456">
        <v>0.024699074074074078</v>
      </c>
      <c r="GO118" s="456">
        <v>0.01383101851851852</v>
      </c>
      <c r="GP118" s="414"/>
      <c r="GR118" s="84" t="s">
        <v>741</v>
      </c>
      <c r="GS118" s="84" t="s">
        <v>33</v>
      </c>
      <c r="GT118" s="86" t="s">
        <v>657</v>
      </c>
      <c r="GU118" s="86" t="s">
        <v>667</v>
      </c>
      <c r="GV118" s="86" t="s">
        <v>664</v>
      </c>
      <c r="GW118" s="415">
        <v>58</v>
      </c>
      <c r="GX118" s="413">
        <v>0.024571759259259262</v>
      </c>
      <c r="GY118" s="414">
        <v>1</v>
      </c>
      <c r="GZ118" s="416"/>
      <c r="HA118" s="414">
        <v>2</v>
      </c>
      <c r="HP118" s="84" t="s">
        <v>584</v>
      </c>
      <c r="HQ118" s="84" t="s">
        <v>129</v>
      </c>
      <c r="HR118" s="86" t="s">
        <v>657</v>
      </c>
      <c r="HS118" s="86" t="s">
        <v>670</v>
      </c>
      <c r="HT118" s="86" t="s">
        <v>684</v>
      </c>
      <c r="HU118" s="415">
        <v>14</v>
      </c>
      <c r="HV118" s="413">
        <v>0.03071759259259259</v>
      </c>
      <c r="HW118" s="414">
        <v>1</v>
      </c>
      <c r="HX118" s="416"/>
      <c r="HY118" s="414">
        <v>4</v>
      </c>
      <c r="IC118" s="84" t="s">
        <v>207</v>
      </c>
      <c r="ID118" s="84" t="s">
        <v>208</v>
      </c>
      <c r="IE118" s="86" t="s">
        <v>657</v>
      </c>
      <c r="IF118" s="86" t="s">
        <v>670</v>
      </c>
      <c r="IG118" s="86" t="s">
        <v>684</v>
      </c>
      <c r="IH118" s="415">
        <v>12</v>
      </c>
      <c r="II118" s="413">
        <v>0.021226851851851854</v>
      </c>
      <c r="IJ118" s="414">
        <v>4</v>
      </c>
      <c r="IK118" s="416"/>
      <c r="IL118" s="414">
        <v>6</v>
      </c>
      <c r="IQ118" s="611" t="s">
        <v>593</v>
      </c>
      <c r="IR118" s="611" t="s">
        <v>594</v>
      </c>
    </row>
    <row r="119" spans="1:252" ht="14.25" customHeight="1">
      <c r="A119" s="429" t="s">
        <v>604</v>
      </c>
      <c r="B119" s="429" t="s">
        <v>199</v>
      </c>
      <c r="C119" s="431" t="s">
        <v>651</v>
      </c>
      <c r="D119" s="431" t="s">
        <v>667</v>
      </c>
      <c r="E119" s="431" t="s">
        <v>659</v>
      </c>
      <c r="F119" s="423">
        <v>39</v>
      </c>
      <c r="G119" s="437">
        <v>0.01386574074074074</v>
      </c>
      <c r="H119" s="423">
        <v>1</v>
      </c>
      <c r="I119" s="431"/>
      <c r="M119" s="429" t="s">
        <v>598</v>
      </c>
      <c r="N119" s="429" t="s">
        <v>599</v>
      </c>
      <c r="O119" s="423" t="s">
        <v>657</v>
      </c>
      <c r="P119" s="431" t="s">
        <v>380</v>
      </c>
      <c r="Q119" s="431" t="s">
        <v>664</v>
      </c>
      <c r="R119" s="423">
        <v>50</v>
      </c>
      <c r="S119" s="437">
        <v>0.01480324074074074</v>
      </c>
      <c r="T119" s="423">
        <v>3</v>
      </c>
      <c r="U119" s="441"/>
      <c r="Y119" s="429" t="s">
        <v>514</v>
      </c>
      <c r="Z119" s="429" t="s">
        <v>605</v>
      </c>
      <c r="AA119" s="442" t="s">
        <v>657</v>
      </c>
      <c r="AB119" s="431" t="s">
        <v>670</v>
      </c>
      <c r="AC119" s="431" t="s">
        <v>659</v>
      </c>
      <c r="AD119" s="494"/>
      <c r="AE119" s="432"/>
      <c r="AF119" s="422"/>
      <c r="AJ119" s="429" t="s">
        <v>433</v>
      </c>
      <c r="AK119" s="429" t="s">
        <v>434</v>
      </c>
      <c r="AL119" s="431" t="s">
        <v>657</v>
      </c>
      <c r="AM119" s="431" t="s">
        <v>380</v>
      </c>
      <c r="AN119" s="431" t="s">
        <v>660</v>
      </c>
      <c r="AO119" s="423">
        <v>44</v>
      </c>
      <c r="AP119" s="437">
        <v>0.011504629629629629</v>
      </c>
      <c r="AQ119" s="423">
        <v>10</v>
      </c>
      <c r="AR119" s="441"/>
      <c r="AV119" s="488" t="s">
        <v>240</v>
      </c>
      <c r="AW119" s="488" t="s">
        <v>540</v>
      </c>
      <c r="AX119" s="423" t="s">
        <v>657</v>
      </c>
      <c r="AY119" s="445" t="s">
        <v>670</v>
      </c>
      <c r="AZ119" s="445" t="s">
        <v>684</v>
      </c>
      <c r="BA119" s="423">
        <v>13</v>
      </c>
      <c r="BB119" s="434">
        <v>26.12</v>
      </c>
      <c r="BC119" s="434">
        <v>41.47</v>
      </c>
      <c r="BD119" s="434">
        <v>15.35</v>
      </c>
      <c r="BF119" s="443"/>
      <c r="BG119" s="469" t="s">
        <v>245</v>
      </c>
      <c r="BH119" s="469" t="s">
        <v>26</v>
      </c>
      <c r="BI119" s="423" t="s">
        <v>657</v>
      </c>
      <c r="BJ119" s="462" t="s">
        <v>670</v>
      </c>
      <c r="BK119" s="465" t="s">
        <v>684</v>
      </c>
      <c r="BL119" s="446">
        <v>40</v>
      </c>
      <c r="BM119" s="434">
        <v>11.31</v>
      </c>
      <c r="BN119" s="423">
        <v>1</v>
      </c>
      <c r="BO119" s="441"/>
      <c r="BQ119" s="482"/>
      <c r="BT119" s="466" t="s">
        <v>273</v>
      </c>
      <c r="BU119" s="466" t="s">
        <v>204</v>
      </c>
      <c r="BV119" s="431" t="s">
        <v>657</v>
      </c>
      <c r="BW119" s="448" t="s">
        <v>663</v>
      </c>
      <c r="BX119" s="452" t="s">
        <v>664</v>
      </c>
      <c r="BY119" s="423">
        <v>6</v>
      </c>
      <c r="BZ119" s="450">
        <v>27.02</v>
      </c>
      <c r="CA119" s="423">
        <v>4</v>
      </c>
      <c r="CB119" s="441"/>
      <c r="CC119" s="431"/>
      <c r="CF119" s="491" t="s">
        <v>528</v>
      </c>
      <c r="CG119" s="491" t="s">
        <v>529</v>
      </c>
      <c r="CH119" s="423" t="s">
        <v>657</v>
      </c>
      <c r="CI119" s="431" t="s">
        <v>670</v>
      </c>
      <c r="CJ119" s="431" t="s">
        <v>684</v>
      </c>
      <c r="CK119" s="537">
        <v>33</v>
      </c>
      <c r="CL119" s="434">
        <v>25.36</v>
      </c>
      <c r="CM119" s="414">
        <v>1</v>
      </c>
      <c r="CN119" s="441"/>
      <c r="CP119" s="483"/>
      <c r="CQ119" s="429"/>
      <c r="CS119" s="495" t="s">
        <v>7</v>
      </c>
      <c r="CT119" s="495" t="s">
        <v>8</v>
      </c>
      <c r="CU119" s="496" t="s">
        <v>340</v>
      </c>
      <c r="CV119" s="497" t="s">
        <v>663</v>
      </c>
      <c r="CW119" s="498" t="s">
        <v>155</v>
      </c>
      <c r="CX119" s="499">
        <v>6</v>
      </c>
      <c r="CY119" s="500">
        <v>37.56</v>
      </c>
      <c r="CZ119" s="496"/>
      <c r="DA119" s="499"/>
      <c r="DB119" s="496"/>
      <c r="DF119" s="421" t="s">
        <v>612</v>
      </c>
      <c r="DG119" s="421" t="s">
        <v>555</v>
      </c>
      <c r="DH119" s="414" t="s">
        <v>657</v>
      </c>
      <c r="DI119" s="414" t="s">
        <v>663</v>
      </c>
      <c r="DJ119" s="414" t="s">
        <v>663</v>
      </c>
      <c r="DK119" s="423">
        <v>44</v>
      </c>
      <c r="DL119" s="413">
        <v>0.037627314814814815</v>
      </c>
      <c r="DM119" s="456">
        <v>0.04</v>
      </c>
      <c r="DN119" s="456">
        <v>0.002372685185185186</v>
      </c>
      <c r="DQ119" s="87" t="s">
        <v>338</v>
      </c>
      <c r="DR119" s="87"/>
      <c r="DS119" s="479"/>
      <c r="DT119" s="480" t="s">
        <v>670</v>
      </c>
      <c r="DU119" s="480">
        <v>11</v>
      </c>
      <c r="DV119" s="425">
        <v>0.03692129629629629</v>
      </c>
      <c r="DW119" s="412">
        <v>4</v>
      </c>
      <c r="EA119" s="84" t="s">
        <v>518</v>
      </c>
      <c r="EB119" s="84" t="s">
        <v>169</v>
      </c>
      <c r="EC119" s="85" t="s">
        <v>657</v>
      </c>
      <c r="ED119" s="86" t="s">
        <v>652</v>
      </c>
      <c r="EE119" s="86" t="s">
        <v>659</v>
      </c>
      <c r="EF119" s="415">
        <v>15</v>
      </c>
      <c r="EG119" s="413">
        <v>0.01989583333333333</v>
      </c>
      <c r="EH119" s="414">
        <v>5</v>
      </c>
      <c r="EM119" s="84" t="s">
        <v>200</v>
      </c>
      <c r="EN119" s="84" t="s">
        <v>37</v>
      </c>
      <c r="EO119" s="86" t="s">
        <v>657</v>
      </c>
      <c r="EP119" s="86" t="s">
        <v>670</v>
      </c>
      <c r="EQ119" s="86" t="s">
        <v>684</v>
      </c>
      <c r="ER119" s="415">
        <v>13</v>
      </c>
      <c r="ES119" s="413">
        <v>0.02199074074074074</v>
      </c>
      <c r="ET119" s="414">
        <v>4</v>
      </c>
      <c r="EU119" s="416"/>
      <c r="EV119" s="457">
        <v>6</v>
      </c>
      <c r="EZ119" s="84" t="s">
        <v>202</v>
      </c>
      <c r="FA119" s="84" t="s">
        <v>26</v>
      </c>
      <c r="FB119" s="86" t="s">
        <v>657</v>
      </c>
      <c r="FC119" s="86" t="s">
        <v>670</v>
      </c>
      <c r="FD119" s="86" t="s">
        <v>684</v>
      </c>
      <c r="FE119" s="415">
        <v>14</v>
      </c>
      <c r="FF119" s="413">
        <v>0.02101851851851852</v>
      </c>
      <c r="FG119" s="414">
        <v>3</v>
      </c>
      <c r="FI119" s="414">
        <v>5</v>
      </c>
      <c r="FU119" s="87" t="s">
        <v>133</v>
      </c>
      <c r="FV119" s="84"/>
      <c r="FW119" s="85"/>
      <c r="FX119" s="86"/>
      <c r="FY119" s="86"/>
      <c r="FZ119" s="415"/>
      <c r="GA119" s="413"/>
      <c r="GB119" s="414"/>
      <c r="GG119" s="422" t="s">
        <v>344</v>
      </c>
      <c r="GH119" s="422" t="s">
        <v>345</v>
      </c>
      <c r="GI119" s="423" t="s">
        <v>657</v>
      </c>
      <c r="GJ119" s="422" t="s">
        <v>663</v>
      </c>
      <c r="GK119" s="423" t="s">
        <v>659</v>
      </c>
      <c r="GL119" s="423">
        <v>68</v>
      </c>
      <c r="GM119" s="413">
        <v>0.015914351851851853</v>
      </c>
      <c r="GN119" s="456">
        <v>0.024710648148148148</v>
      </c>
      <c r="GO119" s="456">
        <v>0.008796296296296297</v>
      </c>
      <c r="GP119" s="414"/>
      <c r="GR119" s="84" t="s">
        <v>606</v>
      </c>
      <c r="GS119" s="84" t="s">
        <v>485</v>
      </c>
      <c r="GT119" s="85" t="s">
        <v>657</v>
      </c>
      <c r="GU119" s="86" t="s">
        <v>380</v>
      </c>
      <c r="GV119" s="86" t="s">
        <v>659</v>
      </c>
      <c r="GW119" s="415">
        <v>59</v>
      </c>
      <c r="GX119" s="413">
        <v>0.03490740740740741</v>
      </c>
      <c r="GY119" s="414">
        <v>1</v>
      </c>
      <c r="GZ119" s="416"/>
      <c r="HA119" s="414"/>
      <c r="HP119" s="90" t="s">
        <v>131</v>
      </c>
      <c r="HQ119" s="90" t="s">
        <v>258</v>
      </c>
      <c r="HR119" s="91" t="s">
        <v>657</v>
      </c>
      <c r="HS119" s="91" t="s">
        <v>670</v>
      </c>
      <c r="HT119" s="91" t="s">
        <v>684</v>
      </c>
      <c r="HU119" s="415">
        <v>15</v>
      </c>
      <c r="HV119" s="413">
        <v>0.03125</v>
      </c>
      <c r="HW119" s="414">
        <v>1</v>
      </c>
      <c r="HX119" s="416"/>
      <c r="HY119" s="414">
        <v>3</v>
      </c>
      <c r="IC119" s="84" t="s">
        <v>212</v>
      </c>
      <c r="ID119" s="84" t="s">
        <v>213</v>
      </c>
      <c r="IE119" s="86" t="s">
        <v>657</v>
      </c>
      <c r="IF119" s="86" t="s">
        <v>670</v>
      </c>
      <c r="IG119" s="86" t="s">
        <v>684</v>
      </c>
      <c r="IH119" s="415">
        <v>13</v>
      </c>
      <c r="II119" s="413">
        <v>0.0215625</v>
      </c>
      <c r="IJ119" s="414">
        <v>3</v>
      </c>
      <c r="IK119" s="416"/>
      <c r="IL119" s="414">
        <v>5</v>
      </c>
      <c r="IQ119" s="611" t="s">
        <v>504</v>
      </c>
      <c r="IR119" s="611" t="s">
        <v>690</v>
      </c>
    </row>
    <row r="120" spans="1:252" ht="14.25" customHeight="1">
      <c r="A120" s="429" t="s">
        <v>606</v>
      </c>
      <c r="B120" s="429" t="s">
        <v>188</v>
      </c>
      <c r="C120" s="431" t="s">
        <v>651</v>
      </c>
      <c r="D120" s="431" t="s">
        <v>380</v>
      </c>
      <c r="E120" s="431" t="s">
        <v>664</v>
      </c>
      <c r="F120" s="423">
        <v>40</v>
      </c>
      <c r="G120" s="437">
        <v>0.013993055555555555</v>
      </c>
      <c r="H120" s="423">
        <v>1</v>
      </c>
      <c r="I120" s="431"/>
      <c r="J120" s="422"/>
      <c r="M120" s="429" t="s">
        <v>201</v>
      </c>
      <c r="N120" s="429" t="s">
        <v>603</v>
      </c>
      <c r="O120" s="423" t="s">
        <v>340</v>
      </c>
      <c r="P120" s="431" t="s">
        <v>667</v>
      </c>
      <c r="Q120" s="431" t="s">
        <v>664</v>
      </c>
      <c r="R120" s="423">
        <v>51</v>
      </c>
      <c r="S120" s="437">
        <v>0.014837962962962963</v>
      </c>
      <c r="T120" s="423" t="s">
        <v>341</v>
      </c>
      <c r="U120" s="441"/>
      <c r="Y120" s="429" t="s">
        <v>205</v>
      </c>
      <c r="Z120" s="429" t="s">
        <v>693</v>
      </c>
      <c r="AA120" s="442" t="s">
        <v>657</v>
      </c>
      <c r="AB120" s="431" t="s">
        <v>670</v>
      </c>
      <c r="AC120" s="431" t="s">
        <v>659</v>
      </c>
      <c r="AD120" s="494"/>
      <c r="AE120" s="432"/>
      <c r="AF120" s="422"/>
      <c r="AJ120" s="429" t="s">
        <v>43</v>
      </c>
      <c r="AK120" s="429" t="s">
        <v>44</v>
      </c>
      <c r="AL120" s="442" t="s">
        <v>657</v>
      </c>
      <c r="AM120" s="431" t="s">
        <v>663</v>
      </c>
      <c r="AN120" s="431" t="s">
        <v>659</v>
      </c>
      <c r="AO120" s="423">
        <v>45</v>
      </c>
      <c r="AP120" s="437">
        <v>0.011516203703703702</v>
      </c>
      <c r="AQ120" s="423">
        <v>1</v>
      </c>
      <c r="AR120" s="441"/>
      <c r="AV120" s="422" t="s">
        <v>32</v>
      </c>
      <c r="AW120" s="422" t="s">
        <v>256</v>
      </c>
      <c r="AX120" s="423" t="s">
        <v>340</v>
      </c>
      <c r="AY120" s="423" t="s">
        <v>380</v>
      </c>
      <c r="AZ120" s="423" t="s">
        <v>684</v>
      </c>
      <c r="BA120" s="423">
        <v>14</v>
      </c>
      <c r="BB120" s="434">
        <v>22.25</v>
      </c>
      <c r="BC120" s="434">
        <v>41.55</v>
      </c>
      <c r="BD120" s="434">
        <v>19.3</v>
      </c>
      <c r="BF120" s="443"/>
      <c r="BG120" s="527" t="s">
        <v>94</v>
      </c>
      <c r="BH120" s="527" t="s">
        <v>95</v>
      </c>
      <c r="BI120" s="528" t="s">
        <v>340</v>
      </c>
      <c r="BJ120" s="528" t="s">
        <v>652</v>
      </c>
      <c r="BK120" s="528" t="s">
        <v>664</v>
      </c>
      <c r="BL120" s="529">
        <v>41</v>
      </c>
      <c r="BM120" s="530">
        <v>11.32</v>
      </c>
      <c r="BN120" s="531" t="s">
        <v>341</v>
      </c>
      <c r="BO120" s="531"/>
      <c r="BP120" s="531"/>
      <c r="BQ120" s="482"/>
      <c r="BT120" s="466" t="s">
        <v>514</v>
      </c>
      <c r="BU120" s="447" t="s">
        <v>605</v>
      </c>
      <c r="BV120" s="431" t="s">
        <v>657</v>
      </c>
      <c r="BW120" s="448" t="s">
        <v>670</v>
      </c>
      <c r="BX120" s="449" t="s">
        <v>659</v>
      </c>
      <c r="BY120" s="423">
        <v>7</v>
      </c>
      <c r="BZ120" s="450">
        <v>27.39</v>
      </c>
      <c r="CA120" s="423">
        <v>8</v>
      </c>
      <c r="CB120" s="441"/>
      <c r="CC120" s="431"/>
      <c r="CF120" s="466" t="s">
        <v>470</v>
      </c>
      <c r="CG120" s="466" t="s">
        <v>471</v>
      </c>
      <c r="CH120" s="423" t="s">
        <v>657</v>
      </c>
      <c r="CI120" s="448" t="s">
        <v>380</v>
      </c>
      <c r="CJ120" s="452" t="s">
        <v>659</v>
      </c>
      <c r="CK120" s="537">
        <v>34</v>
      </c>
      <c r="CL120" s="434">
        <v>34.04</v>
      </c>
      <c r="CM120" s="414">
        <v>5</v>
      </c>
      <c r="CN120" s="441"/>
      <c r="CO120" s="423">
        <v>7</v>
      </c>
      <c r="CP120" s="483"/>
      <c r="CQ120" s="429"/>
      <c r="CS120" s="484" t="s">
        <v>273</v>
      </c>
      <c r="CT120" s="484" t="s">
        <v>204</v>
      </c>
      <c r="CU120" s="454" t="s">
        <v>657</v>
      </c>
      <c r="CV120" s="454" t="s">
        <v>663</v>
      </c>
      <c r="CW120" s="454" t="s">
        <v>664</v>
      </c>
      <c r="CX120" s="423">
        <v>7</v>
      </c>
      <c r="CY120" s="455">
        <v>38.05</v>
      </c>
      <c r="CZ120" s="414">
        <v>4</v>
      </c>
      <c r="DA120" s="441"/>
      <c r="DB120" s="414">
        <v>6</v>
      </c>
      <c r="DF120" s="421" t="s">
        <v>210</v>
      </c>
      <c r="DG120" s="421" t="s">
        <v>681</v>
      </c>
      <c r="DH120" s="414" t="s">
        <v>657</v>
      </c>
      <c r="DI120" s="414" t="s">
        <v>670</v>
      </c>
      <c r="DJ120" s="414" t="s">
        <v>684</v>
      </c>
      <c r="DK120" s="423">
        <v>45</v>
      </c>
      <c r="DL120" s="413">
        <v>0.02732638888888889</v>
      </c>
      <c r="DM120" s="456">
        <v>0.04005787037037037</v>
      </c>
      <c r="DN120" s="456">
        <v>0.012731481481481479</v>
      </c>
      <c r="DQ120" s="84" t="s">
        <v>600</v>
      </c>
      <c r="DR120" s="84" t="s">
        <v>666</v>
      </c>
      <c r="DS120" s="85" t="s">
        <v>657</v>
      </c>
      <c r="DT120" s="86" t="s">
        <v>670</v>
      </c>
      <c r="DU120" s="86" t="s">
        <v>659</v>
      </c>
      <c r="DV120" s="425"/>
      <c r="EA120" s="84" t="s">
        <v>22</v>
      </c>
      <c r="EB120" s="84" t="s">
        <v>165</v>
      </c>
      <c r="EC120" s="85" t="s">
        <v>657</v>
      </c>
      <c r="ED120" s="86" t="s">
        <v>670</v>
      </c>
      <c r="EE120" s="86" t="s">
        <v>660</v>
      </c>
      <c r="EF120" s="415">
        <v>16</v>
      </c>
      <c r="EG120" s="413">
        <v>0.019976851851851853</v>
      </c>
      <c r="EH120" s="414">
        <v>5</v>
      </c>
      <c r="EM120" s="84" t="s">
        <v>205</v>
      </c>
      <c r="EN120" s="84" t="s">
        <v>37</v>
      </c>
      <c r="EO120" s="86" t="s">
        <v>657</v>
      </c>
      <c r="EP120" s="86" t="s">
        <v>663</v>
      </c>
      <c r="EQ120" s="86" t="s">
        <v>660</v>
      </c>
      <c r="ER120" s="546">
        <v>14</v>
      </c>
      <c r="ES120" s="413">
        <v>0.022199074074074076</v>
      </c>
      <c r="ET120" s="414">
        <v>3</v>
      </c>
      <c r="EU120" s="416"/>
      <c r="EV120" s="457">
        <v>5</v>
      </c>
      <c r="EZ120" s="84" t="s">
        <v>612</v>
      </c>
      <c r="FA120" s="84" t="s">
        <v>555</v>
      </c>
      <c r="FB120" s="86" t="s">
        <v>657</v>
      </c>
      <c r="FC120" s="86" t="s">
        <v>380</v>
      </c>
      <c r="FD120" s="86" t="s">
        <v>684</v>
      </c>
      <c r="FE120" s="415">
        <v>15</v>
      </c>
      <c r="FF120" s="413">
        <v>0.021261574074074075</v>
      </c>
      <c r="FG120" s="414">
        <v>8</v>
      </c>
      <c r="FI120" s="414">
        <v>9</v>
      </c>
      <c r="FU120" s="84" t="s">
        <v>490</v>
      </c>
      <c r="FV120" s="84" t="s">
        <v>491</v>
      </c>
      <c r="FW120" s="85" t="s">
        <v>657</v>
      </c>
      <c r="FX120" s="86" t="s">
        <v>663</v>
      </c>
      <c r="FY120" s="86" t="s">
        <v>659</v>
      </c>
      <c r="FZ120" s="415">
        <v>1</v>
      </c>
      <c r="GA120" s="413">
        <v>0.019814814814814816</v>
      </c>
      <c r="GB120" s="414">
        <v>10</v>
      </c>
      <c r="GC120" s="423">
        <v>6</v>
      </c>
      <c r="GG120" s="422" t="s">
        <v>287</v>
      </c>
      <c r="GH120" s="422" t="s">
        <v>288</v>
      </c>
      <c r="GI120" s="423" t="s">
        <v>657</v>
      </c>
      <c r="GJ120" s="422" t="s">
        <v>663</v>
      </c>
      <c r="GK120" s="423" t="s">
        <v>659</v>
      </c>
      <c r="GL120" s="423">
        <v>69</v>
      </c>
      <c r="GM120" s="413">
        <v>0.013541666666666665</v>
      </c>
      <c r="GN120" s="456">
        <v>0.02476851851851852</v>
      </c>
      <c r="GO120" s="456">
        <v>0.011226851851851854</v>
      </c>
      <c r="GP120" s="414"/>
      <c r="GR120" s="87" t="s">
        <v>133</v>
      </c>
      <c r="GS120" s="84"/>
      <c r="GT120" s="85"/>
      <c r="GU120" s="86"/>
      <c r="GV120" s="86"/>
      <c r="GW120" s="415"/>
      <c r="GX120" s="413"/>
      <c r="GY120" s="414"/>
      <c r="GZ120" s="416"/>
      <c r="HA120" s="414"/>
      <c r="HP120" s="84" t="s">
        <v>621</v>
      </c>
      <c r="HQ120" s="84" t="s">
        <v>623</v>
      </c>
      <c r="HR120" s="86" t="s">
        <v>657</v>
      </c>
      <c r="HS120" s="86" t="s">
        <v>670</v>
      </c>
      <c r="HT120" s="86" t="s">
        <v>684</v>
      </c>
      <c r="HU120" s="415">
        <v>16</v>
      </c>
      <c r="HV120" s="413">
        <v>0.03162037037037037</v>
      </c>
      <c r="HW120" s="414">
        <v>1</v>
      </c>
      <c r="HX120" s="416"/>
      <c r="HY120" s="414">
        <v>2</v>
      </c>
      <c r="IC120" s="84" t="s">
        <v>22</v>
      </c>
      <c r="ID120" s="84" t="s">
        <v>165</v>
      </c>
      <c r="IE120" s="85" t="s">
        <v>657</v>
      </c>
      <c r="IF120" s="86" t="s">
        <v>670</v>
      </c>
      <c r="IG120" s="86" t="s">
        <v>660</v>
      </c>
      <c r="IH120" s="415">
        <v>14</v>
      </c>
      <c r="II120" s="413">
        <v>0.02171296296296296</v>
      </c>
      <c r="IJ120" s="414">
        <v>1</v>
      </c>
      <c r="IK120" s="416"/>
      <c r="IL120" s="414">
        <v>4</v>
      </c>
      <c r="IQ120" s="611" t="s">
        <v>624</v>
      </c>
      <c r="IR120" s="611" t="s">
        <v>625</v>
      </c>
    </row>
    <row r="121" spans="1:256" ht="14.25" customHeight="1">
      <c r="A121" s="429" t="s">
        <v>607</v>
      </c>
      <c r="B121" s="429" t="s">
        <v>608</v>
      </c>
      <c r="C121" s="431" t="s">
        <v>651</v>
      </c>
      <c r="D121" s="431"/>
      <c r="E121" s="431" t="s">
        <v>527</v>
      </c>
      <c r="F121" s="423">
        <v>41</v>
      </c>
      <c r="G121" s="437">
        <v>0.015162037037037036</v>
      </c>
      <c r="H121" s="423" t="s">
        <v>341</v>
      </c>
      <c r="I121" s="431"/>
      <c r="J121" s="422"/>
      <c r="M121" s="429" t="s">
        <v>609</v>
      </c>
      <c r="N121" s="429" t="s">
        <v>610</v>
      </c>
      <c r="O121" s="431" t="s">
        <v>340</v>
      </c>
      <c r="P121" s="431" t="s">
        <v>380</v>
      </c>
      <c r="Q121" s="431" t="s">
        <v>684</v>
      </c>
      <c r="R121" s="423">
        <v>52</v>
      </c>
      <c r="S121" s="437">
        <v>0.014872685185185185</v>
      </c>
      <c r="T121" s="423" t="s">
        <v>341</v>
      </c>
      <c r="U121" s="441"/>
      <c r="Y121" s="429" t="s">
        <v>611</v>
      </c>
      <c r="Z121" s="429" t="s">
        <v>389</v>
      </c>
      <c r="AA121" s="442" t="s">
        <v>657</v>
      </c>
      <c r="AB121" s="431" t="s">
        <v>670</v>
      </c>
      <c r="AC121" s="431" t="s">
        <v>659</v>
      </c>
      <c r="AD121" s="494"/>
      <c r="AE121" s="432"/>
      <c r="AF121" s="422"/>
      <c r="AJ121" s="429" t="s">
        <v>34</v>
      </c>
      <c r="AK121" s="429" t="s">
        <v>385</v>
      </c>
      <c r="AL121" s="431" t="s">
        <v>657</v>
      </c>
      <c r="AM121" s="431" t="s">
        <v>380</v>
      </c>
      <c r="AN121" s="431" t="s">
        <v>684</v>
      </c>
      <c r="AO121" s="423">
        <v>46</v>
      </c>
      <c r="AP121" s="437">
        <v>0.011597222222222222</v>
      </c>
      <c r="AQ121" s="423">
        <v>8</v>
      </c>
      <c r="AR121" s="441"/>
      <c r="AV121" s="461" t="s">
        <v>687</v>
      </c>
      <c r="AW121" s="461" t="s">
        <v>349</v>
      </c>
      <c r="AX121" s="423" t="s">
        <v>657</v>
      </c>
      <c r="AY121" s="462" t="s">
        <v>667</v>
      </c>
      <c r="AZ121" s="463" t="s">
        <v>660</v>
      </c>
      <c r="BA121" s="423">
        <v>15</v>
      </c>
      <c r="BB121" s="434">
        <v>27.06</v>
      </c>
      <c r="BC121" s="434">
        <v>41.56</v>
      </c>
      <c r="BD121" s="434">
        <v>14.5</v>
      </c>
      <c r="BF121" s="443"/>
      <c r="BG121" s="433" t="s">
        <v>209</v>
      </c>
      <c r="BH121" s="433" t="s">
        <v>279</v>
      </c>
      <c r="BI121" s="423" t="s">
        <v>657</v>
      </c>
      <c r="BJ121" s="423" t="s">
        <v>670</v>
      </c>
      <c r="BK121" s="423" t="s">
        <v>664</v>
      </c>
      <c r="BL121" s="446">
        <v>42</v>
      </c>
      <c r="BM121" s="434">
        <v>11.34</v>
      </c>
      <c r="BN121" s="423">
        <v>1</v>
      </c>
      <c r="BO121" s="441"/>
      <c r="BQ121" s="482"/>
      <c r="BT121" s="447" t="s">
        <v>23</v>
      </c>
      <c r="BU121" s="447" t="s">
        <v>297</v>
      </c>
      <c r="BV121" s="431" t="s">
        <v>657</v>
      </c>
      <c r="BW121" s="448" t="s">
        <v>670</v>
      </c>
      <c r="BX121" s="449" t="s">
        <v>664</v>
      </c>
      <c r="BY121" s="423">
        <v>8</v>
      </c>
      <c r="BZ121" s="450">
        <v>28.27</v>
      </c>
      <c r="CA121" s="423">
        <v>6</v>
      </c>
      <c r="CB121" s="441"/>
      <c r="CC121" s="431"/>
      <c r="CF121" s="491" t="s">
        <v>448</v>
      </c>
      <c r="CG121" s="491" t="s">
        <v>449</v>
      </c>
      <c r="CH121" s="423" t="s">
        <v>657</v>
      </c>
      <c r="CI121" s="431" t="s">
        <v>663</v>
      </c>
      <c r="CJ121" s="431" t="s">
        <v>659</v>
      </c>
      <c r="CK121" s="537">
        <v>35</v>
      </c>
      <c r="CL121" s="434">
        <v>41.5</v>
      </c>
      <c r="CM121" s="414">
        <v>1</v>
      </c>
      <c r="CN121" s="441"/>
      <c r="CP121" s="483"/>
      <c r="CQ121" s="429"/>
      <c r="CS121" s="492" t="s">
        <v>506</v>
      </c>
      <c r="CT121" s="492" t="s">
        <v>343</v>
      </c>
      <c r="CU121" s="454" t="s">
        <v>657</v>
      </c>
      <c r="CV121" s="493" t="s">
        <v>652</v>
      </c>
      <c r="CW121" s="493" t="s">
        <v>660</v>
      </c>
      <c r="CX121" s="423">
        <v>8</v>
      </c>
      <c r="CY121" s="455">
        <v>39.32</v>
      </c>
      <c r="CZ121" s="414">
        <v>10</v>
      </c>
      <c r="DA121" s="441"/>
      <c r="DB121" s="414">
        <v>10</v>
      </c>
      <c r="DF121" s="421" t="s">
        <v>212</v>
      </c>
      <c r="DG121" s="421" t="s">
        <v>213</v>
      </c>
      <c r="DH121" s="414" t="s">
        <v>657</v>
      </c>
      <c r="DI121" s="414" t="s">
        <v>670</v>
      </c>
      <c r="DJ121" s="414" t="s">
        <v>684</v>
      </c>
      <c r="DK121" s="423">
        <v>46</v>
      </c>
      <c r="DL121" s="413">
        <v>0.027337962962962963</v>
      </c>
      <c r="DM121" s="456">
        <v>0.04006944444444444</v>
      </c>
      <c r="DN121" s="456">
        <v>0.012731481481481479</v>
      </c>
      <c r="DQ121" s="84" t="s">
        <v>209</v>
      </c>
      <c r="DR121" s="84" t="s">
        <v>53</v>
      </c>
      <c r="DS121" s="85" t="s">
        <v>657</v>
      </c>
      <c r="DT121" s="86" t="s">
        <v>670</v>
      </c>
      <c r="DU121" s="86" t="s">
        <v>659</v>
      </c>
      <c r="EA121" s="84" t="s">
        <v>210</v>
      </c>
      <c r="EB121" s="84" t="s">
        <v>681</v>
      </c>
      <c r="EC121" s="86" t="s">
        <v>657</v>
      </c>
      <c r="ED121" s="86" t="s">
        <v>670</v>
      </c>
      <c r="EE121" s="86" t="s">
        <v>684</v>
      </c>
      <c r="EF121" s="415">
        <v>17</v>
      </c>
      <c r="EG121" s="413">
        <v>0.02005787037037037</v>
      </c>
      <c r="EH121" s="414">
        <v>4</v>
      </c>
      <c r="EM121" s="84" t="s">
        <v>518</v>
      </c>
      <c r="EN121" s="84" t="s">
        <v>56</v>
      </c>
      <c r="EO121" s="85" t="s">
        <v>657</v>
      </c>
      <c r="EP121" s="86" t="s">
        <v>670</v>
      </c>
      <c r="EQ121" s="86" t="s">
        <v>664</v>
      </c>
      <c r="ER121" s="415">
        <v>15</v>
      </c>
      <c r="ES121" s="413">
        <v>0.0228125</v>
      </c>
      <c r="ET121" s="414">
        <v>3</v>
      </c>
      <c r="EU121" s="416"/>
      <c r="EV121" s="457">
        <v>5</v>
      </c>
      <c r="EZ121" s="84" t="s">
        <v>621</v>
      </c>
      <c r="FA121" s="84" t="s">
        <v>623</v>
      </c>
      <c r="FB121" s="86" t="s">
        <v>657</v>
      </c>
      <c r="FC121" s="86" t="s">
        <v>670</v>
      </c>
      <c r="FD121" s="86" t="s">
        <v>684</v>
      </c>
      <c r="FE121" s="415">
        <v>16</v>
      </c>
      <c r="FF121" s="413">
        <v>0.02136574074074074</v>
      </c>
      <c r="FG121" s="414">
        <v>1</v>
      </c>
      <c r="FI121" s="414">
        <v>4</v>
      </c>
      <c r="FU121" s="84" t="s">
        <v>496</v>
      </c>
      <c r="FV121" s="84" t="s">
        <v>678</v>
      </c>
      <c r="FW121" s="85" t="s">
        <v>657</v>
      </c>
      <c r="FX121" s="86" t="s">
        <v>670</v>
      </c>
      <c r="FY121" s="86" t="s">
        <v>664</v>
      </c>
      <c r="FZ121" s="415">
        <v>2</v>
      </c>
      <c r="GA121" s="413">
        <v>0.020023148148148148</v>
      </c>
      <c r="GB121" s="414">
        <v>10</v>
      </c>
      <c r="GC121" s="423">
        <v>4</v>
      </c>
      <c r="GG121" s="422" t="s">
        <v>584</v>
      </c>
      <c r="GH121" s="422" t="s">
        <v>585</v>
      </c>
      <c r="GI121" s="423" t="s">
        <v>657</v>
      </c>
      <c r="GJ121" s="422" t="s">
        <v>670</v>
      </c>
      <c r="GK121" s="423" t="s">
        <v>664</v>
      </c>
      <c r="GL121" s="423">
        <v>70</v>
      </c>
      <c r="GM121" s="413">
        <v>0.016365740740740743</v>
      </c>
      <c r="GN121" s="456">
        <v>0.024814814814814817</v>
      </c>
      <c r="GO121" s="456">
        <v>0.008449074074074074</v>
      </c>
      <c r="GP121" s="414"/>
      <c r="GR121" s="84" t="s">
        <v>490</v>
      </c>
      <c r="GS121" s="84" t="s">
        <v>491</v>
      </c>
      <c r="GT121" s="85" t="s">
        <v>657</v>
      </c>
      <c r="GU121" s="86" t="s">
        <v>663</v>
      </c>
      <c r="GV121" s="86" t="s">
        <v>659</v>
      </c>
      <c r="GW121" s="415">
        <v>1</v>
      </c>
      <c r="GX121" s="413">
        <v>0.021145833333333332</v>
      </c>
      <c r="GY121" s="414">
        <v>10</v>
      </c>
      <c r="GZ121" s="416">
        <v>6</v>
      </c>
      <c r="HA121" s="414">
        <v>10</v>
      </c>
      <c r="HP121" s="84" t="s">
        <v>275</v>
      </c>
      <c r="HQ121" s="84" t="s">
        <v>52</v>
      </c>
      <c r="HR121" s="86" t="s">
        <v>657</v>
      </c>
      <c r="HS121" s="86" t="s">
        <v>670</v>
      </c>
      <c r="HT121" s="86" t="s">
        <v>684</v>
      </c>
      <c r="HU121" s="415">
        <v>17</v>
      </c>
      <c r="HV121" s="413">
        <v>0.03190972222222222</v>
      </c>
      <c r="HW121" s="414">
        <v>1</v>
      </c>
      <c r="HX121" s="416"/>
      <c r="HY121" s="414">
        <v>1</v>
      </c>
      <c r="IC121" s="84" t="s">
        <v>518</v>
      </c>
      <c r="ID121" s="84" t="s">
        <v>274</v>
      </c>
      <c r="IE121" s="85" t="s">
        <v>657</v>
      </c>
      <c r="IF121" s="86" t="s">
        <v>670</v>
      </c>
      <c r="IG121" s="86" t="s">
        <v>664</v>
      </c>
      <c r="IH121" s="415">
        <v>15</v>
      </c>
      <c r="II121" s="413">
        <v>0.02241898148148148</v>
      </c>
      <c r="IJ121" s="414">
        <v>1</v>
      </c>
      <c r="IK121" s="416"/>
      <c r="IL121" s="414">
        <v>3</v>
      </c>
      <c r="IP121" s="608" t="s">
        <v>338</v>
      </c>
      <c r="IQ121" s="608" t="s">
        <v>380</v>
      </c>
      <c r="IR121" s="606">
        <v>15</v>
      </c>
      <c r="IS121" s="610">
        <v>0.07532407407407408</v>
      </c>
      <c r="IT121" s="606">
        <v>8</v>
      </c>
      <c r="IU121" s="608"/>
      <c r="IV121" s="608"/>
    </row>
    <row r="122" spans="1:252" ht="14.25" customHeight="1">
      <c r="A122" s="429" t="s">
        <v>593</v>
      </c>
      <c r="B122" s="429" t="s">
        <v>608</v>
      </c>
      <c r="C122" s="431" t="s">
        <v>651</v>
      </c>
      <c r="D122" s="431" t="s">
        <v>380</v>
      </c>
      <c r="E122" s="431" t="s">
        <v>684</v>
      </c>
      <c r="F122" s="423">
        <v>42</v>
      </c>
      <c r="G122" s="437">
        <v>0.015162037037037036</v>
      </c>
      <c r="H122" s="423">
        <v>1</v>
      </c>
      <c r="I122" s="431"/>
      <c r="J122" s="422"/>
      <c r="M122" s="429" t="s">
        <v>601</v>
      </c>
      <c r="N122" s="429" t="s">
        <v>562</v>
      </c>
      <c r="O122" s="440" t="s">
        <v>657</v>
      </c>
      <c r="P122" s="431" t="s">
        <v>380</v>
      </c>
      <c r="Q122" s="431" t="s">
        <v>659</v>
      </c>
      <c r="R122" s="423">
        <v>53</v>
      </c>
      <c r="S122" s="437">
        <v>0.015381944444444443</v>
      </c>
      <c r="T122" s="423">
        <v>1</v>
      </c>
      <c r="U122" s="441"/>
      <c r="Y122" s="436" t="s">
        <v>679</v>
      </c>
      <c r="Z122" s="436"/>
      <c r="AA122" s="473"/>
      <c r="AB122" s="432"/>
      <c r="AC122" s="432" t="s">
        <v>549</v>
      </c>
      <c r="AD122" s="427">
        <v>9</v>
      </c>
      <c r="AE122" s="439">
        <v>0.02246527777777778</v>
      </c>
      <c r="AF122" s="432">
        <v>3</v>
      </c>
      <c r="AJ122" s="429" t="s">
        <v>584</v>
      </c>
      <c r="AK122" s="429" t="s">
        <v>42</v>
      </c>
      <c r="AL122" s="431" t="s">
        <v>657</v>
      </c>
      <c r="AM122" s="431" t="s">
        <v>670</v>
      </c>
      <c r="AN122" s="431" t="s">
        <v>664</v>
      </c>
      <c r="AO122" s="423">
        <v>47</v>
      </c>
      <c r="AP122" s="437">
        <v>0.011620370370370371</v>
      </c>
      <c r="AQ122" s="423">
        <v>1</v>
      </c>
      <c r="AR122" s="441"/>
      <c r="AV122" s="488" t="s">
        <v>209</v>
      </c>
      <c r="AW122" s="488" t="s">
        <v>35</v>
      </c>
      <c r="AX122" s="423" t="s">
        <v>657</v>
      </c>
      <c r="AY122" s="445" t="s">
        <v>670</v>
      </c>
      <c r="AZ122" s="445" t="s">
        <v>659</v>
      </c>
      <c r="BA122" s="423">
        <v>16</v>
      </c>
      <c r="BB122" s="434">
        <v>22.02</v>
      </c>
      <c r="BC122" s="434">
        <v>41.57</v>
      </c>
      <c r="BD122" s="434">
        <v>19.55</v>
      </c>
      <c r="BF122" s="443"/>
      <c r="BG122" s="464" t="s">
        <v>180</v>
      </c>
      <c r="BH122" s="464" t="s">
        <v>686</v>
      </c>
      <c r="BI122" s="423" t="s">
        <v>657</v>
      </c>
      <c r="BJ122" s="462" t="s">
        <v>667</v>
      </c>
      <c r="BK122" s="465" t="s">
        <v>660</v>
      </c>
      <c r="BL122" s="446">
        <v>43</v>
      </c>
      <c r="BM122" s="434">
        <v>11.4</v>
      </c>
      <c r="BN122" s="423">
        <v>5</v>
      </c>
      <c r="BO122" s="441"/>
      <c r="BP122" s="423">
        <v>7</v>
      </c>
      <c r="BQ122" s="482"/>
      <c r="BT122" s="447" t="s">
        <v>245</v>
      </c>
      <c r="BU122" s="447" t="s">
        <v>26</v>
      </c>
      <c r="BV122" s="431" t="s">
        <v>657</v>
      </c>
      <c r="BW122" s="431" t="s">
        <v>670</v>
      </c>
      <c r="BX122" s="449" t="s">
        <v>684</v>
      </c>
      <c r="BY122" s="423">
        <v>9</v>
      </c>
      <c r="BZ122" s="450">
        <v>28.48</v>
      </c>
      <c r="CA122" s="423">
        <v>5</v>
      </c>
      <c r="CB122" s="441"/>
      <c r="CC122" s="431"/>
      <c r="CF122" s="491" t="s">
        <v>451</v>
      </c>
      <c r="CG122" s="491" t="s">
        <v>452</v>
      </c>
      <c r="CH122" s="423" t="s">
        <v>657</v>
      </c>
      <c r="CI122" s="431" t="s">
        <v>663</v>
      </c>
      <c r="CJ122" s="431" t="s">
        <v>659</v>
      </c>
      <c r="CK122" s="537">
        <v>36</v>
      </c>
      <c r="CL122" s="434">
        <v>41.52</v>
      </c>
      <c r="CM122" s="414">
        <v>1</v>
      </c>
      <c r="CN122" s="441"/>
      <c r="CP122" s="483"/>
      <c r="CQ122" s="429"/>
      <c r="CS122" s="421" t="s">
        <v>444</v>
      </c>
      <c r="CT122" s="421" t="s">
        <v>9</v>
      </c>
      <c r="CU122" s="414" t="s">
        <v>145</v>
      </c>
      <c r="CV122" s="477" t="s">
        <v>380</v>
      </c>
      <c r="CW122" s="423" t="s">
        <v>155</v>
      </c>
      <c r="CX122" s="423">
        <v>9</v>
      </c>
      <c r="CY122" s="455">
        <v>40.09</v>
      </c>
      <c r="CZ122" s="414"/>
      <c r="DA122" s="441"/>
      <c r="DB122" s="414"/>
      <c r="DQ122" s="84" t="s">
        <v>205</v>
      </c>
      <c r="DR122" s="84" t="s">
        <v>693</v>
      </c>
      <c r="DS122" s="85" t="s">
        <v>657</v>
      </c>
      <c r="DT122" s="86" t="s">
        <v>670</v>
      </c>
      <c r="DU122" s="86" t="s">
        <v>659</v>
      </c>
      <c r="EA122" s="84" t="s">
        <v>175</v>
      </c>
      <c r="EB122" s="84" t="s">
        <v>25</v>
      </c>
      <c r="EC122" s="85" t="s">
        <v>657</v>
      </c>
      <c r="ED122" s="86" t="s">
        <v>670</v>
      </c>
      <c r="EE122" s="86" t="s">
        <v>664</v>
      </c>
      <c r="EF122" s="415">
        <v>18</v>
      </c>
      <c r="EG122" s="413">
        <v>0.020196759259259258</v>
      </c>
      <c r="EH122" s="414">
        <v>3</v>
      </c>
      <c r="EM122" s="97" t="s">
        <v>514</v>
      </c>
      <c r="EN122" s="97" t="s">
        <v>705</v>
      </c>
      <c r="EO122" s="98" t="s">
        <v>657</v>
      </c>
      <c r="EP122" s="98" t="s">
        <v>380</v>
      </c>
      <c r="EQ122" s="98" t="s">
        <v>684</v>
      </c>
      <c r="ER122" s="546">
        <v>16</v>
      </c>
      <c r="ES122" s="413">
        <v>0.023009259259259257</v>
      </c>
      <c r="ET122" s="414">
        <v>6</v>
      </c>
      <c r="EU122" s="416"/>
      <c r="EV122" s="457">
        <v>8</v>
      </c>
      <c r="EZ122" s="84" t="s">
        <v>22</v>
      </c>
      <c r="FA122" s="84" t="s">
        <v>165</v>
      </c>
      <c r="FB122" s="85" t="s">
        <v>657</v>
      </c>
      <c r="FC122" s="86" t="s">
        <v>670</v>
      </c>
      <c r="FD122" s="86" t="s">
        <v>660</v>
      </c>
      <c r="FE122" s="415">
        <v>17</v>
      </c>
      <c r="FF122" s="413">
        <v>0.021574074074074075</v>
      </c>
      <c r="FG122" s="414">
        <v>1</v>
      </c>
      <c r="FI122" s="414">
        <v>3</v>
      </c>
      <c r="FU122" s="84" t="s">
        <v>504</v>
      </c>
      <c r="FV122" s="84" t="s">
        <v>693</v>
      </c>
      <c r="FW122" s="85" t="s">
        <v>657</v>
      </c>
      <c r="FX122" s="86" t="s">
        <v>652</v>
      </c>
      <c r="FY122" s="86" t="s">
        <v>659</v>
      </c>
      <c r="FZ122" s="415">
        <v>3</v>
      </c>
      <c r="GA122" s="413">
        <v>0.02008101851851852</v>
      </c>
      <c r="GB122" s="414">
        <v>10</v>
      </c>
      <c r="GC122" s="423">
        <v>3</v>
      </c>
      <c r="GG122" s="422" t="s">
        <v>344</v>
      </c>
      <c r="GH122" s="422" t="s">
        <v>298</v>
      </c>
      <c r="GI122" s="423" t="s">
        <v>657</v>
      </c>
      <c r="GJ122" s="422" t="s">
        <v>667</v>
      </c>
      <c r="GK122" s="423" t="s">
        <v>653</v>
      </c>
      <c r="GL122" s="423">
        <v>71</v>
      </c>
      <c r="GM122" s="413">
        <v>0.014872685185185183</v>
      </c>
      <c r="GN122" s="456">
        <v>0.024826388888888887</v>
      </c>
      <c r="GO122" s="456">
        <v>0.009953703703703704</v>
      </c>
      <c r="GP122" s="414"/>
      <c r="GR122" s="84" t="s">
        <v>577</v>
      </c>
      <c r="GS122" s="84" t="s">
        <v>24</v>
      </c>
      <c r="GT122" s="85" t="s">
        <v>657</v>
      </c>
      <c r="GU122" s="86" t="s">
        <v>670</v>
      </c>
      <c r="GV122" s="86" t="s">
        <v>664</v>
      </c>
      <c r="GW122" s="415">
        <v>2</v>
      </c>
      <c r="GX122" s="413">
        <v>0.02119212962962963</v>
      </c>
      <c r="GY122" s="414">
        <v>10</v>
      </c>
      <c r="GZ122" s="416">
        <v>4</v>
      </c>
      <c r="HA122" s="414">
        <v>10</v>
      </c>
      <c r="HP122" s="84" t="s">
        <v>209</v>
      </c>
      <c r="HQ122" s="84" t="s">
        <v>53</v>
      </c>
      <c r="HR122" s="85" t="s">
        <v>657</v>
      </c>
      <c r="HS122" s="86" t="s">
        <v>670</v>
      </c>
      <c r="HT122" s="86" t="s">
        <v>659</v>
      </c>
      <c r="HU122" s="415">
        <v>18</v>
      </c>
      <c r="HV122" s="413">
        <v>0.03378472222222222</v>
      </c>
      <c r="HW122" s="414">
        <v>1</v>
      </c>
      <c r="HX122" s="416"/>
      <c r="HY122" s="414"/>
      <c r="IC122" s="90" t="s">
        <v>131</v>
      </c>
      <c r="ID122" s="90" t="s">
        <v>258</v>
      </c>
      <c r="IE122" s="91" t="s">
        <v>657</v>
      </c>
      <c r="IF122" s="91" t="s">
        <v>670</v>
      </c>
      <c r="IG122" s="91" t="s">
        <v>684</v>
      </c>
      <c r="IH122" s="415">
        <v>16</v>
      </c>
      <c r="II122" s="413">
        <v>0.022511574074074073</v>
      </c>
      <c r="IJ122" s="414">
        <v>1</v>
      </c>
      <c r="IK122" s="416"/>
      <c r="IL122" s="414">
        <v>2</v>
      </c>
      <c r="IQ122" s="611" t="s">
        <v>277</v>
      </c>
      <c r="IR122" s="611" t="s">
        <v>441</v>
      </c>
    </row>
    <row r="123" spans="1:252" ht="14.25" customHeight="1">
      <c r="A123" s="429" t="s">
        <v>612</v>
      </c>
      <c r="B123" s="429" t="s">
        <v>613</v>
      </c>
      <c r="C123" s="431" t="s">
        <v>651</v>
      </c>
      <c r="D123" s="431" t="s">
        <v>380</v>
      </c>
      <c r="E123" s="431" t="s">
        <v>660</v>
      </c>
      <c r="F123" s="423">
        <v>43</v>
      </c>
      <c r="G123" s="437">
        <v>0.015509259259259257</v>
      </c>
      <c r="H123" s="423">
        <v>1</v>
      </c>
      <c r="I123" s="431"/>
      <c r="J123" s="422"/>
      <c r="M123" s="429" t="s">
        <v>614</v>
      </c>
      <c r="N123" s="429" t="s">
        <v>615</v>
      </c>
      <c r="O123" s="431" t="s">
        <v>657</v>
      </c>
      <c r="P123" s="431" t="s">
        <v>380</v>
      </c>
      <c r="Q123" s="431" t="s">
        <v>684</v>
      </c>
      <c r="R123" s="423">
        <v>54</v>
      </c>
      <c r="S123" s="437">
        <v>0.016342592592592593</v>
      </c>
      <c r="T123" s="423">
        <v>1</v>
      </c>
      <c r="U123" s="441"/>
      <c r="Y123" s="429" t="s">
        <v>616</v>
      </c>
      <c r="Z123" s="429" t="s">
        <v>617</v>
      </c>
      <c r="AA123" s="442" t="s">
        <v>657</v>
      </c>
      <c r="AB123" s="431" t="s">
        <v>663</v>
      </c>
      <c r="AC123" s="431" t="s">
        <v>660</v>
      </c>
      <c r="AD123" s="494"/>
      <c r="AE123" s="432"/>
      <c r="AF123" s="422"/>
      <c r="AJ123" s="429" t="s">
        <v>168</v>
      </c>
      <c r="AK123" s="429" t="s">
        <v>435</v>
      </c>
      <c r="AL123" s="431" t="s">
        <v>657</v>
      </c>
      <c r="AM123" s="431" t="s">
        <v>667</v>
      </c>
      <c r="AN123" s="431" t="s">
        <v>660</v>
      </c>
      <c r="AO123" s="423">
        <v>48</v>
      </c>
      <c r="AP123" s="437">
        <v>0.011643518518518518</v>
      </c>
      <c r="AQ123" s="423">
        <v>4</v>
      </c>
      <c r="AR123" s="441"/>
      <c r="AV123" s="422" t="s">
        <v>295</v>
      </c>
      <c r="AW123" s="422" t="s">
        <v>257</v>
      </c>
      <c r="AX123" s="423" t="s">
        <v>657</v>
      </c>
      <c r="AY123" s="423" t="s">
        <v>663</v>
      </c>
      <c r="AZ123" s="423" t="s">
        <v>660</v>
      </c>
      <c r="BA123" s="423">
        <v>17</v>
      </c>
      <c r="BB123" s="434">
        <v>25.28</v>
      </c>
      <c r="BC123" s="434">
        <v>41.58</v>
      </c>
      <c r="BD123" s="434">
        <v>16.3</v>
      </c>
      <c r="BF123" s="443"/>
      <c r="BG123" s="433" t="s">
        <v>518</v>
      </c>
      <c r="BH123" s="433" t="s">
        <v>56</v>
      </c>
      <c r="BI123" s="423" t="s">
        <v>657</v>
      </c>
      <c r="BJ123" s="423" t="s">
        <v>670</v>
      </c>
      <c r="BK123" s="423" t="s">
        <v>664</v>
      </c>
      <c r="BL123" s="446">
        <v>44</v>
      </c>
      <c r="BM123" s="434">
        <v>11.42</v>
      </c>
      <c r="BN123" s="423">
        <v>1</v>
      </c>
      <c r="BO123" s="441"/>
      <c r="BQ123" s="482"/>
      <c r="BT123" s="491" t="s">
        <v>614</v>
      </c>
      <c r="BU123" s="491" t="s">
        <v>97</v>
      </c>
      <c r="BV123" s="431" t="s">
        <v>657</v>
      </c>
      <c r="BW123" s="431" t="s">
        <v>670</v>
      </c>
      <c r="BX123" s="431" t="s">
        <v>684</v>
      </c>
      <c r="BY123" s="423">
        <v>10</v>
      </c>
      <c r="BZ123" s="450">
        <v>28.56</v>
      </c>
      <c r="CA123" s="423">
        <v>4</v>
      </c>
      <c r="CB123" s="441"/>
      <c r="CC123" s="449"/>
      <c r="CF123" s="519" t="s">
        <v>148</v>
      </c>
      <c r="CG123" s="491"/>
      <c r="CH123" s="423" t="s">
        <v>657</v>
      </c>
      <c r="CI123" s="431"/>
      <c r="CJ123" s="431"/>
      <c r="CK123" s="431"/>
      <c r="CL123" s="431"/>
      <c r="CM123" s="431"/>
      <c r="CN123" s="431"/>
      <c r="CO123" s="431"/>
      <c r="CP123" s="483"/>
      <c r="CQ123" s="429"/>
      <c r="CS123" s="447" t="s">
        <v>614</v>
      </c>
      <c r="CT123" s="447" t="s">
        <v>97</v>
      </c>
      <c r="CU123" s="454" t="s">
        <v>657</v>
      </c>
      <c r="CV123" s="472" t="s">
        <v>670</v>
      </c>
      <c r="CW123" s="449" t="s">
        <v>684</v>
      </c>
      <c r="CX123" s="423">
        <v>10</v>
      </c>
      <c r="CY123" s="455">
        <v>40.18</v>
      </c>
      <c r="CZ123" s="414">
        <v>8</v>
      </c>
      <c r="DA123" s="441"/>
      <c r="DB123" s="414">
        <v>9</v>
      </c>
      <c r="DQ123" s="84" t="s">
        <v>202</v>
      </c>
      <c r="DR123" s="84" t="s">
        <v>372</v>
      </c>
      <c r="DS123" s="85" t="s">
        <v>657</v>
      </c>
      <c r="DT123" s="86" t="s">
        <v>380</v>
      </c>
      <c r="DU123" s="86" t="s">
        <v>659</v>
      </c>
      <c r="EA123" s="84" t="s">
        <v>518</v>
      </c>
      <c r="EB123" s="84" t="s">
        <v>56</v>
      </c>
      <c r="EC123" s="85" t="s">
        <v>657</v>
      </c>
      <c r="ED123" s="86" t="s">
        <v>670</v>
      </c>
      <c r="EE123" s="86" t="s">
        <v>664</v>
      </c>
      <c r="EF123" s="415">
        <v>19</v>
      </c>
      <c r="EG123" s="413">
        <v>0.020358796296296295</v>
      </c>
      <c r="EH123" s="414">
        <v>1</v>
      </c>
      <c r="EM123" s="90" t="s">
        <v>614</v>
      </c>
      <c r="EN123" s="90" t="s">
        <v>132</v>
      </c>
      <c r="EO123" s="91" t="s">
        <v>657</v>
      </c>
      <c r="EP123" s="91" t="s">
        <v>380</v>
      </c>
      <c r="EQ123" s="91" t="s">
        <v>684</v>
      </c>
      <c r="ER123" s="415">
        <v>17</v>
      </c>
      <c r="ES123" s="413">
        <v>0.023854166666666666</v>
      </c>
      <c r="ET123" s="414">
        <v>5</v>
      </c>
      <c r="EU123" s="416"/>
      <c r="EV123" s="457">
        <v>7</v>
      </c>
      <c r="EZ123" s="90" t="s">
        <v>131</v>
      </c>
      <c r="FA123" s="90" t="s">
        <v>258</v>
      </c>
      <c r="FB123" s="91" t="s">
        <v>657</v>
      </c>
      <c r="FC123" s="91" t="s">
        <v>670</v>
      </c>
      <c r="FD123" s="91" t="s">
        <v>684</v>
      </c>
      <c r="FE123" s="415">
        <v>18</v>
      </c>
      <c r="FF123" s="413">
        <v>0.021666666666666667</v>
      </c>
      <c r="FG123" s="414">
        <v>1</v>
      </c>
      <c r="FI123" s="414">
        <v>2</v>
      </c>
      <c r="FU123" s="84" t="s">
        <v>577</v>
      </c>
      <c r="FV123" s="84" t="s">
        <v>24</v>
      </c>
      <c r="FW123" s="85" t="s">
        <v>657</v>
      </c>
      <c r="FX123" s="86" t="s">
        <v>670</v>
      </c>
      <c r="FY123" s="86" t="s">
        <v>664</v>
      </c>
      <c r="FZ123" s="415">
        <v>4</v>
      </c>
      <c r="GA123" s="413">
        <v>0.020092592592592592</v>
      </c>
      <c r="GB123" s="414">
        <v>8</v>
      </c>
      <c r="GC123" s="423">
        <v>2</v>
      </c>
      <c r="GG123" s="422" t="s">
        <v>187</v>
      </c>
      <c r="GH123" s="422" t="s">
        <v>188</v>
      </c>
      <c r="GI123" s="423" t="s">
        <v>657</v>
      </c>
      <c r="GJ123" s="422" t="s">
        <v>667</v>
      </c>
      <c r="GK123" s="423" t="s">
        <v>664</v>
      </c>
      <c r="GL123" s="423">
        <v>72</v>
      </c>
      <c r="GM123" s="413">
        <v>0.014340277777777782</v>
      </c>
      <c r="GN123" s="456">
        <v>0.02487268518518519</v>
      </c>
      <c r="GO123" s="456">
        <v>0.010532407407407407</v>
      </c>
      <c r="GP123" s="414"/>
      <c r="GR123" s="84" t="s">
        <v>493</v>
      </c>
      <c r="GS123" s="84" t="s">
        <v>485</v>
      </c>
      <c r="GT123" s="85" t="s">
        <v>657</v>
      </c>
      <c r="GU123" s="86" t="s">
        <v>663</v>
      </c>
      <c r="GV123" s="86" t="s">
        <v>659</v>
      </c>
      <c r="GW123" s="415">
        <v>3</v>
      </c>
      <c r="GX123" s="413">
        <v>0.021458333333333333</v>
      </c>
      <c r="GY123" s="414">
        <v>8</v>
      </c>
      <c r="GZ123" s="416">
        <v>3</v>
      </c>
      <c r="HA123" s="414">
        <v>9</v>
      </c>
      <c r="HP123" s="84" t="s">
        <v>438</v>
      </c>
      <c r="HQ123" s="84" t="s">
        <v>439</v>
      </c>
      <c r="HR123" s="86" t="s">
        <v>657</v>
      </c>
      <c r="HS123" s="86" t="s">
        <v>380</v>
      </c>
      <c r="HT123" s="86" t="s">
        <v>660</v>
      </c>
      <c r="HU123" s="415">
        <v>19</v>
      </c>
      <c r="HV123" s="413">
        <v>0.03416666666666667</v>
      </c>
      <c r="HW123" s="414">
        <v>6</v>
      </c>
      <c r="HX123" s="416"/>
      <c r="HY123" s="414">
        <v>8</v>
      </c>
      <c r="IC123" s="84" t="s">
        <v>200</v>
      </c>
      <c r="ID123" s="84" t="s">
        <v>37</v>
      </c>
      <c r="IE123" s="86" t="s">
        <v>657</v>
      </c>
      <c r="IF123" s="86" t="s">
        <v>670</v>
      </c>
      <c r="IG123" s="86" t="s">
        <v>684</v>
      </c>
      <c r="IH123" s="415">
        <v>17</v>
      </c>
      <c r="II123" s="413">
        <v>0.022650462962962966</v>
      </c>
      <c r="IJ123" s="414">
        <v>1</v>
      </c>
      <c r="IK123" s="416"/>
      <c r="IL123" s="414">
        <v>1</v>
      </c>
      <c r="IQ123" s="611" t="s">
        <v>202</v>
      </c>
      <c r="IR123" s="611" t="s">
        <v>372</v>
      </c>
    </row>
    <row r="124" spans="1:252" ht="14.25" customHeight="1">
      <c r="A124" s="429" t="s">
        <v>614</v>
      </c>
      <c r="B124" s="429" t="s">
        <v>615</v>
      </c>
      <c r="C124" s="431" t="s">
        <v>651</v>
      </c>
      <c r="D124" s="431" t="s">
        <v>380</v>
      </c>
      <c r="E124" s="431" t="s">
        <v>684</v>
      </c>
      <c r="F124" s="423">
        <v>44</v>
      </c>
      <c r="G124" s="437">
        <v>0.015740740740740743</v>
      </c>
      <c r="H124" s="423">
        <v>1</v>
      </c>
      <c r="I124" s="431"/>
      <c r="J124" s="422"/>
      <c r="M124" s="429" t="s">
        <v>612</v>
      </c>
      <c r="N124" s="429" t="s">
        <v>618</v>
      </c>
      <c r="O124" s="431" t="s">
        <v>340</v>
      </c>
      <c r="P124" s="431" t="s">
        <v>380</v>
      </c>
      <c r="Q124" s="431" t="s">
        <v>684</v>
      </c>
      <c r="R124" s="423">
        <v>55</v>
      </c>
      <c r="S124" s="437">
        <v>0.016435185185185188</v>
      </c>
      <c r="T124" s="423" t="s">
        <v>341</v>
      </c>
      <c r="U124" s="441"/>
      <c r="Y124" s="429" t="s">
        <v>183</v>
      </c>
      <c r="Z124" s="429" t="s">
        <v>184</v>
      </c>
      <c r="AA124" s="442" t="s">
        <v>657</v>
      </c>
      <c r="AB124" s="431" t="s">
        <v>663</v>
      </c>
      <c r="AC124" s="431" t="s">
        <v>660</v>
      </c>
      <c r="AD124" s="494"/>
      <c r="AE124" s="432"/>
      <c r="AF124" s="422"/>
      <c r="AJ124" s="429" t="s">
        <v>275</v>
      </c>
      <c r="AK124" s="429" t="s">
        <v>52</v>
      </c>
      <c r="AL124" s="431" t="s">
        <v>340</v>
      </c>
      <c r="AM124" s="431" t="s">
        <v>670</v>
      </c>
      <c r="AN124" s="431" t="s">
        <v>684</v>
      </c>
      <c r="AO124" s="423">
        <v>49</v>
      </c>
      <c r="AP124" s="437">
        <v>0.011655092592592594</v>
      </c>
      <c r="AQ124" s="423" t="s">
        <v>341</v>
      </c>
      <c r="AR124" s="441"/>
      <c r="AV124" s="422" t="s">
        <v>427</v>
      </c>
      <c r="AW124" s="422" t="s">
        <v>250</v>
      </c>
      <c r="AX124" s="423" t="s">
        <v>340</v>
      </c>
      <c r="AY124" s="423" t="s">
        <v>667</v>
      </c>
      <c r="AZ124" s="423" t="s">
        <v>660</v>
      </c>
      <c r="BA124" s="423">
        <v>18</v>
      </c>
      <c r="BB124" s="434">
        <v>23.59</v>
      </c>
      <c r="BC124" s="434">
        <v>41.59</v>
      </c>
      <c r="BD124" s="434">
        <v>18</v>
      </c>
      <c r="BF124" s="443"/>
      <c r="BG124" s="491" t="s">
        <v>200</v>
      </c>
      <c r="BH124" s="491" t="s">
        <v>37</v>
      </c>
      <c r="BI124" s="431" t="s">
        <v>657</v>
      </c>
      <c r="BJ124" s="431" t="s">
        <v>670</v>
      </c>
      <c r="BK124" s="431" t="s">
        <v>684</v>
      </c>
      <c r="BL124" s="446">
        <v>45</v>
      </c>
      <c r="BM124" s="434">
        <v>11.48</v>
      </c>
      <c r="BN124" s="423">
        <v>1</v>
      </c>
      <c r="BO124" s="441"/>
      <c r="BQ124" s="482"/>
      <c r="BT124" s="491" t="s">
        <v>518</v>
      </c>
      <c r="BU124" s="491" t="s">
        <v>519</v>
      </c>
      <c r="BV124" s="431" t="s">
        <v>657</v>
      </c>
      <c r="BW124" s="431" t="s">
        <v>663</v>
      </c>
      <c r="BX124" s="431" t="s">
        <v>653</v>
      </c>
      <c r="BY124" s="423">
        <v>11</v>
      </c>
      <c r="BZ124" s="450">
        <v>29</v>
      </c>
      <c r="CA124" s="423">
        <v>3</v>
      </c>
      <c r="CB124" s="441"/>
      <c r="CC124" s="449"/>
      <c r="CF124" s="491" t="s">
        <v>490</v>
      </c>
      <c r="CG124" s="491" t="s">
        <v>491</v>
      </c>
      <c r="CH124" s="423" t="s">
        <v>657</v>
      </c>
      <c r="CI124" s="431" t="s">
        <v>663</v>
      </c>
      <c r="CJ124" s="431" t="s">
        <v>659</v>
      </c>
      <c r="CK124" s="537">
        <v>1</v>
      </c>
      <c r="CL124" s="450">
        <v>14.29</v>
      </c>
      <c r="CM124" s="414">
        <v>10</v>
      </c>
      <c r="CN124" s="441">
        <v>6</v>
      </c>
      <c r="CO124" s="423">
        <v>10</v>
      </c>
      <c r="CP124" s="483"/>
      <c r="CQ124" s="429"/>
      <c r="CS124" s="495" t="s">
        <v>518</v>
      </c>
      <c r="CT124" s="495" t="s">
        <v>10</v>
      </c>
      <c r="CU124" s="496" t="s">
        <v>340</v>
      </c>
      <c r="CV124" s="497" t="s">
        <v>670</v>
      </c>
      <c r="CW124" s="498" t="s">
        <v>664</v>
      </c>
      <c r="CX124" s="499">
        <v>11</v>
      </c>
      <c r="CY124" s="500">
        <v>40.24</v>
      </c>
      <c r="CZ124" s="496"/>
      <c r="DA124" s="499"/>
      <c r="DB124" s="496"/>
      <c r="DQ124" s="420" t="s">
        <v>646</v>
      </c>
      <c r="DR124" s="424"/>
      <c r="DS124" s="428"/>
      <c r="DT124" s="428" t="s">
        <v>658</v>
      </c>
      <c r="DU124" s="412">
        <v>12</v>
      </c>
      <c r="DV124" s="425">
        <v>0.03819444444444444</v>
      </c>
      <c r="DW124" s="412">
        <v>5</v>
      </c>
      <c r="EA124" s="84" t="s">
        <v>192</v>
      </c>
      <c r="EB124" s="84" t="s">
        <v>193</v>
      </c>
      <c r="EC124" s="85" t="s">
        <v>657</v>
      </c>
      <c r="ED124" s="86" t="s">
        <v>663</v>
      </c>
      <c r="EE124" s="86" t="s">
        <v>660</v>
      </c>
      <c r="EF124" s="415">
        <v>20</v>
      </c>
      <c r="EG124" s="413">
        <v>0.02037037037037037</v>
      </c>
      <c r="EH124" s="414">
        <v>1</v>
      </c>
      <c r="EM124" s="84" t="s">
        <v>593</v>
      </c>
      <c r="EN124" s="84" t="s">
        <v>608</v>
      </c>
      <c r="EO124" s="86" t="s">
        <v>657</v>
      </c>
      <c r="EP124" s="86" t="s">
        <v>380</v>
      </c>
      <c r="EQ124" s="86" t="s">
        <v>684</v>
      </c>
      <c r="ER124" s="546">
        <v>18</v>
      </c>
      <c r="ES124" s="413">
        <v>0.024502314814814814</v>
      </c>
      <c r="ET124" s="414">
        <v>4</v>
      </c>
      <c r="EU124" s="416"/>
      <c r="EV124" s="457">
        <v>6</v>
      </c>
      <c r="EZ124" s="84" t="s">
        <v>518</v>
      </c>
      <c r="FA124" s="84" t="s">
        <v>56</v>
      </c>
      <c r="FB124" s="85" t="s">
        <v>657</v>
      </c>
      <c r="FC124" s="86" t="s">
        <v>670</v>
      </c>
      <c r="FD124" s="86" t="s">
        <v>664</v>
      </c>
      <c r="FE124" s="415">
        <v>19</v>
      </c>
      <c r="FF124" s="413">
        <v>0.02170138888888889</v>
      </c>
      <c r="FG124" s="414">
        <v>1</v>
      </c>
      <c r="FI124" s="414">
        <v>1</v>
      </c>
      <c r="FU124" s="88" t="s">
        <v>586</v>
      </c>
      <c r="FV124" s="88" t="s">
        <v>434</v>
      </c>
      <c r="FW124" s="89" t="s">
        <v>657</v>
      </c>
      <c r="FX124" s="89" t="s">
        <v>663</v>
      </c>
      <c r="FY124" s="89" t="s">
        <v>660</v>
      </c>
      <c r="FZ124" s="415">
        <v>5</v>
      </c>
      <c r="GA124" s="413">
        <v>0.020775462962962964</v>
      </c>
      <c r="GB124" s="414">
        <v>8</v>
      </c>
      <c r="GC124" s="423">
        <v>1</v>
      </c>
      <c r="GG124" s="422" t="s">
        <v>577</v>
      </c>
      <c r="GH124" s="422" t="s">
        <v>24</v>
      </c>
      <c r="GI124" s="423" t="s">
        <v>657</v>
      </c>
      <c r="GJ124" s="422" t="s">
        <v>670</v>
      </c>
      <c r="GK124" s="423" t="s">
        <v>664</v>
      </c>
      <c r="GL124" s="423">
        <v>73</v>
      </c>
      <c r="GM124" s="413">
        <v>0.011458333333333334</v>
      </c>
      <c r="GN124" s="456">
        <v>0.02488425925925926</v>
      </c>
      <c r="GO124" s="456">
        <v>0.013425925925925924</v>
      </c>
      <c r="GP124" s="414"/>
      <c r="GR124" s="84" t="s">
        <v>586</v>
      </c>
      <c r="GS124" s="84" t="s">
        <v>331</v>
      </c>
      <c r="GT124" s="85" t="s">
        <v>657</v>
      </c>
      <c r="GU124" s="86" t="s">
        <v>663</v>
      </c>
      <c r="GV124" s="86" t="s">
        <v>660</v>
      </c>
      <c r="GW124" s="415">
        <v>4</v>
      </c>
      <c r="GX124" s="413">
        <v>0.02210648148148148</v>
      </c>
      <c r="GY124" s="414">
        <v>6</v>
      </c>
      <c r="GZ124" s="416">
        <v>2</v>
      </c>
      <c r="HA124" s="414">
        <v>8</v>
      </c>
      <c r="HP124" s="90" t="s">
        <v>295</v>
      </c>
      <c r="HQ124" s="90" t="s">
        <v>257</v>
      </c>
      <c r="HR124" s="91" t="s">
        <v>657</v>
      </c>
      <c r="HS124" s="91" t="s">
        <v>663</v>
      </c>
      <c r="HT124" s="91" t="s">
        <v>660</v>
      </c>
      <c r="HU124" s="415">
        <v>20</v>
      </c>
      <c r="HV124" s="413">
        <v>0.034525462962962966</v>
      </c>
      <c r="HW124" s="414">
        <v>4</v>
      </c>
      <c r="HX124" s="416"/>
      <c r="HY124" s="414">
        <v>6</v>
      </c>
      <c r="IC124" s="84" t="s">
        <v>275</v>
      </c>
      <c r="ID124" s="84" t="s">
        <v>52</v>
      </c>
      <c r="IE124" s="86" t="s">
        <v>657</v>
      </c>
      <c r="IF124" s="86" t="s">
        <v>670</v>
      </c>
      <c r="IG124" s="86" t="s">
        <v>684</v>
      </c>
      <c r="IH124" s="415">
        <v>18</v>
      </c>
      <c r="II124" s="413">
        <v>0.02289351851851852</v>
      </c>
      <c r="IJ124" s="414">
        <v>1</v>
      </c>
      <c r="IK124" s="416"/>
      <c r="IL124" s="414"/>
      <c r="IQ124" s="611" t="s">
        <v>277</v>
      </c>
      <c r="IR124" s="611" t="s">
        <v>551</v>
      </c>
    </row>
    <row r="125" spans="1:252" ht="14.25" customHeight="1">
      <c r="A125" s="429" t="s">
        <v>606</v>
      </c>
      <c r="B125" s="429" t="s">
        <v>485</v>
      </c>
      <c r="C125" s="431" t="s">
        <v>651</v>
      </c>
      <c r="D125" s="431" t="s">
        <v>380</v>
      </c>
      <c r="E125" s="431" t="s">
        <v>659</v>
      </c>
      <c r="F125" s="423">
        <v>45</v>
      </c>
      <c r="G125" s="437">
        <v>0.0166087962962963</v>
      </c>
      <c r="H125" s="423">
        <v>1</v>
      </c>
      <c r="I125" s="431"/>
      <c r="J125" s="422"/>
      <c r="M125" s="429" t="s">
        <v>606</v>
      </c>
      <c r="N125" s="429" t="s">
        <v>485</v>
      </c>
      <c r="O125" s="440" t="s">
        <v>657</v>
      </c>
      <c r="P125" s="431" t="s">
        <v>380</v>
      </c>
      <c r="Q125" s="431" t="s">
        <v>659</v>
      </c>
      <c r="R125" s="423">
        <v>56</v>
      </c>
      <c r="S125" s="437">
        <v>0.016527777777777777</v>
      </c>
      <c r="T125" s="423">
        <v>1</v>
      </c>
      <c r="U125" s="441"/>
      <c r="Y125" s="429" t="s">
        <v>192</v>
      </c>
      <c r="Z125" s="429" t="s">
        <v>193</v>
      </c>
      <c r="AA125" s="442" t="s">
        <v>657</v>
      </c>
      <c r="AB125" s="431" t="s">
        <v>663</v>
      </c>
      <c r="AC125" s="431" t="s">
        <v>660</v>
      </c>
      <c r="AD125" s="494"/>
      <c r="AE125" s="432"/>
      <c r="AF125" s="422"/>
      <c r="AJ125" s="429" t="s">
        <v>616</v>
      </c>
      <c r="AK125" s="429" t="s">
        <v>617</v>
      </c>
      <c r="AL125" s="442" t="s">
        <v>657</v>
      </c>
      <c r="AM125" s="431" t="s">
        <v>663</v>
      </c>
      <c r="AN125" s="431" t="s">
        <v>660</v>
      </c>
      <c r="AO125" s="423">
        <v>50</v>
      </c>
      <c r="AP125" s="437">
        <v>0.011666666666666667</v>
      </c>
      <c r="AQ125" s="423">
        <v>1</v>
      </c>
      <c r="AR125" s="441"/>
      <c r="AV125" s="422" t="s">
        <v>34</v>
      </c>
      <c r="AW125" s="422" t="s">
        <v>385</v>
      </c>
      <c r="AX125" s="423" t="s">
        <v>657</v>
      </c>
      <c r="AY125" s="423" t="s">
        <v>380</v>
      </c>
      <c r="AZ125" s="423" t="s">
        <v>684</v>
      </c>
      <c r="BA125" s="423">
        <v>19</v>
      </c>
      <c r="BB125" s="434">
        <v>22.34</v>
      </c>
      <c r="BC125" s="434">
        <v>41.59</v>
      </c>
      <c r="BD125" s="434">
        <v>19.25</v>
      </c>
      <c r="BF125" s="443"/>
      <c r="BG125" s="433" t="s">
        <v>212</v>
      </c>
      <c r="BH125" s="433" t="s">
        <v>312</v>
      </c>
      <c r="BI125" s="423" t="s">
        <v>657</v>
      </c>
      <c r="BJ125" s="423" t="s">
        <v>380</v>
      </c>
      <c r="BK125" s="423" t="s">
        <v>684</v>
      </c>
      <c r="BL125" s="446">
        <v>46</v>
      </c>
      <c r="BM125" s="434">
        <v>11.51</v>
      </c>
      <c r="BN125" s="423">
        <v>6</v>
      </c>
      <c r="BO125" s="441"/>
      <c r="BP125" s="423">
        <v>8</v>
      </c>
      <c r="BQ125" s="482"/>
      <c r="BT125" s="466" t="s">
        <v>22</v>
      </c>
      <c r="BU125" s="466" t="s">
        <v>165</v>
      </c>
      <c r="BV125" s="431" t="s">
        <v>657</v>
      </c>
      <c r="BW125" s="448" t="s">
        <v>670</v>
      </c>
      <c r="BX125" s="452" t="s">
        <v>660</v>
      </c>
      <c r="BY125" s="423">
        <v>12</v>
      </c>
      <c r="BZ125" s="450">
        <v>29.02</v>
      </c>
      <c r="CA125" s="423">
        <v>3</v>
      </c>
      <c r="CB125" s="441"/>
      <c r="CC125" s="449"/>
      <c r="CF125" s="447" t="s">
        <v>96</v>
      </c>
      <c r="CG125" s="447" t="s">
        <v>186</v>
      </c>
      <c r="CH125" s="423" t="s">
        <v>657</v>
      </c>
      <c r="CI125" s="448" t="s">
        <v>663</v>
      </c>
      <c r="CJ125" s="449" t="s">
        <v>659</v>
      </c>
      <c r="CK125" s="537">
        <v>2</v>
      </c>
      <c r="CL125" s="450">
        <v>15.55</v>
      </c>
      <c r="CM125" s="414">
        <v>8</v>
      </c>
      <c r="CN125" s="441">
        <v>4</v>
      </c>
      <c r="CO125" s="423">
        <v>9</v>
      </c>
      <c r="CP125" s="483"/>
      <c r="CQ125" s="429"/>
      <c r="CS125" s="481" t="s">
        <v>207</v>
      </c>
      <c r="CT125" s="481" t="s">
        <v>208</v>
      </c>
      <c r="CU125" s="454" t="s">
        <v>657</v>
      </c>
      <c r="CV125" s="454" t="s">
        <v>670</v>
      </c>
      <c r="CW125" s="478" t="s">
        <v>684</v>
      </c>
      <c r="CX125" s="423">
        <v>12</v>
      </c>
      <c r="CY125" s="455">
        <v>40.38</v>
      </c>
      <c r="CZ125" s="414">
        <v>6</v>
      </c>
      <c r="DA125" s="441"/>
      <c r="DB125" s="414">
        <v>8</v>
      </c>
      <c r="DQ125" s="95" t="s">
        <v>430</v>
      </c>
      <c r="DR125" s="95" t="s">
        <v>555</v>
      </c>
      <c r="DS125" s="86" t="s">
        <v>657</v>
      </c>
      <c r="DT125" s="86" t="s">
        <v>663</v>
      </c>
      <c r="DU125" s="86" t="s">
        <v>664</v>
      </c>
      <c r="EA125" s="84" t="s">
        <v>621</v>
      </c>
      <c r="EB125" s="84" t="s">
        <v>623</v>
      </c>
      <c r="EC125" s="86" t="s">
        <v>657</v>
      </c>
      <c r="ED125" s="86" t="s">
        <v>670</v>
      </c>
      <c r="EE125" s="86" t="s">
        <v>684</v>
      </c>
      <c r="EF125" s="415">
        <v>21</v>
      </c>
      <c r="EG125" s="413">
        <v>0.020532407407407405</v>
      </c>
      <c r="EH125" s="414">
        <v>1</v>
      </c>
      <c r="EM125" s="84" t="s">
        <v>588</v>
      </c>
      <c r="EN125" s="84" t="s">
        <v>580</v>
      </c>
      <c r="EO125" s="85" t="s">
        <v>657</v>
      </c>
      <c r="EP125" s="86" t="s">
        <v>380</v>
      </c>
      <c r="EQ125" s="86" t="s">
        <v>659</v>
      </c>
      <c r="ER125" s="415">
        <v>19</v>
      </c>
      <c r="ES125" s="413">
        <v>0.025208333333333333</v>
      </c>
      <c r="ET125" s="414">
        <v>3</v>
      </c>
      <c r="EU125" s="416"/>
      <c r="EV125" s="457">
        <v>5</v>
      </c>
      <c r="EZ125" s="84" t="s">
        <v>612</v>
      </c>
      <c r="FA125" s="84" t="s">
        <v>36</v>
      </c>
      <c r="FB125" s="85" t="s">
        <v>657</v>
      </c>
      <c r="FC125" s="86" t="s">
        <v>670</v>
      </c>
      <c r="FD125" s="86" t="s">
        <v>659</v>
      </c>
      <c r="FE125" s="415">
        <v>20</v>
      </c>
      <c r="FF125" s="413">
        <v>0.02179398148148148</v>
      </c>
      <c r="FG125" s="414">
        <v>1</v>
      </c>
      <c r="FI125" s="414"/>
      <c r="FU125" s="84" t="s">
        <v>273</v>
      </c>
      <c r="FV125" s="84" t="s">
        <v>204</v>
      </c>
      <c r="FW125" s="85" t="s">
        <v>657</v>
      </c>
      <c r="FX125" s="86" t="s">
        <v>663</v>
      </c>
      <c r="FY125" s="86" t="s">
        <v>664</v>
      </c>
      <c r="FZ125" s="415">
        <v>6</v>
      </c>
      <c r="GA125" s="413">
        <v>0.02096064814814815</v>
      </c>
      <c r="GB125" s="414">
        <v>6</v>
      </c>
      <c r="GG125" s="422" t="s">
        <v>209</v>
      </c>
      <c r="GH125" s="422" t="s">
        <v>279</v>
      </c>
      <c r="GI125" s="423" t="s">
        <v>657</v>
      </c>
      <c r="GJ125" s="422" t="s">
        <v>670</v>
      </c>
      <c r="GK125" s="423" t="s">
        <v>664</v>
      </c>
      <c r="GL125" s="423">
        <v>74</v>
      </c>
      <c r="GM125" s="413">
        <v>0.013969907407407405</v>
      </c>
      <c r="GN125" s="456">
        <v>0.025023148148148145</v>
      </c>
      <c r="GO125" s="456">
        <v>0.01105324074074074</v>
      </c>
      <c r="GP125" s="414"/>
      <c r="GR125" s="84" t="s">
        <v>273</v>
      </c>
      <c r="GS125" s="84" t="s">
        <v>204</v>
      </c>
      <c r="GT125" s="85" t="s">
        <v>657</v>
      </c>
      <c r="GU125" s="86" t="s">
        <v>663</v>
      </c>
      <c r="GV125" s="86" t="s">
        <v>664</v>
      </c>
      <c r="GW125" s="415">
        <v>5</v>
      </c>
      <c r="GX125" s="413">
        <v>0.022164351851851852</v>
      </c>
      <c r="GY125" s="414">
        <v>5</v>
      </c>
      <c r="GZ125" s="416">
        <v>1</v>
      </c>
      <c r="HA125" s="414">
        <v>7</v>
      </c>
      <c r="HP125" s="84" t="s">
        <v>20</v>
      </c>
      <c r="HQ125" s="84" t="s">
        <v>21</v>
      </c>
      <c r="HR125" s="85" t="s">
        <v>657</v>
      </c>
      <c r="HS125" s="86" t="s">
        <v>380</v>
      </c>
      <c r="HT125" s="86" t="s">
        <v>660</v>
      </c>
      <c r="HU125" s="415">
        <v>21</v>
      </c>
      <c r="HV125" s="413">
        <v>0.03784722222222222</v>
      </c>
      <c r="HW125" s="414">
        <v>5</v>
      </c>
      <c r="HX125" s="416"/>
      <c r="HY125" s="414">
        <v>7</v>
      </c>
      <c r="IC125" s="84" t="s">
        <v>205</v>
      </c>
      <c r="ID125" s="84" t="s">
        <v>37</v>
      </c>
      <c r="IE125" s="86" t="s">
        <v>657</v>
      </c>
      <c r="IF125" s="86" t="s">
        <v>663</v>
      </c>
      <c r="IG125" s="86" t="s">
        <v>660</v>
      </c>
      <c r="IH125" s="415">
        <v>19</v>
      </c>
      <c r="II125" s="413">
        <v>0.023113425925925926</v>
      </c>
      <c r="IJ125" s="414">
        <v>1</v>
      </c>
      <c r="IK125" s="416"/>
      <c r="IL125" s="414">
        <v>4</v>
      </c>
      <c r="IQ125" s="611" t="s">
        <v>626</v>
      </c>
      <c r="IR125" s="611" t="s">
        <v>269</v>
      </c>
    </row>
    <row r="126" spans="1:256" ht="14.25" customHeight="1">
      <c r="A126" s="429" t="s">
        <v>612</v>
      </c>
      <c r="B126" s="429" t="s">
        <v>191</v>
      </c>
      <c r="C126" s="431" t="s">
        <v>651</v>
      </c>
      <c r="D126" s="431" t="s">
        <v>380</v>
      </c>
      <c r="E126" s="431" t="s">
        <v>660</v>
      </c>
      <c r="F126" s="423">
        <v>46</v>
      </c>
      <c r="G126" s="437">
        <v>0.016944444444444443</v>
      </c>
      <c r="H126" s="423">
        <v>1</v>
      </c>
      <c r="I126" s="431"/>
      <c r="J126" s="422"/>
      <c r="M126" s="429" t="s">
        <v>612</v>
      </c>
      <c r="N126" s="429" t="s">
        <v>613</v>
      </c>
      <c r="O126" s="440" t="s">
        <v>657</v>
      </c>
      <c r="P126" s="431" t="s">
        <v>380</v>
      </c>
      <c r="Q126" s="431" t="s">
        <v>660</v>
      </c>
      <c r="R126" s="423">
        <v>57</v>
      </c>
      <c r="S126" s="437">
        <v>0.01671296296296296</v>
      </c>
      <c r="T126" s="423">
        <v>1</v>
      </c>
      <c r="U126" s="441"/>
      <c r="Y126" s="436" t="s">
        <v>619</v>
      </c>
      <c r="Z126" s="436"/>
      <c r="AA126" s="473"/>
      <c r="AB126" s="432"/>
      <c r="AC126" s="432" t="s">
        <v>658</v>
      </c>
      <c r="AD126" s="432">
        <v>10</v>
      </c>
      <c r="AE126" s="439">
        <v>0.02292824074074074</v>
      </c>
      <c r="AF126" s="432" t="s">
        <v>341</v>
      </c>
      <c r="AG126" s="412"/>
      <c r="AH126" s="412"/>
      <c r="AJ126" s="429" t="s">
        <v>180</v>
      </c>
      <c r="AK126" s="429" t="s">
        <v>686</v>
      </c>
      <c r="AL126" s="442" t="s">
        <v>657</v>
      </c>
      <c r="AM126" s="431" t="s">
        <v>667</v>
      </c>
      <c r="AN126" s="431" t="s">
        <v>660</v>
      </c>
      <c r="AO126" s="423">
        <v>51</v>
      </c>
      <c r="AP126" s="437">
        <v>0.011689814814814814</v>
      </c>
      <c r="AQ126" s="423">
        <v>3</v>
      </c>
      <c r="AR126" s="441"/>
      <c r="AV126" s="422" t="s">
        <v>584</v>
      </c>
      <c r="AW126" s="422" t="s">
        <v>42</v>
      </c>
      <c r="AX126" s="423" t="s">
        <v>657</v>
      </c>
      <c r="AY126" s="423" t="s">
        <v>670</v>
      </c>
      <c r="AZ126" s="423" t="s">
        <v>664</v>
      </c>
      <c r="BA126" s="423">
        <v>20</v>
      </c>
      <c r="BB126" s="434">
        <v>23.2</v>
      </c>
      <c r="BC126" s="434">
        <v>42</v>
      </c>
      <c r="BD126" s="434">
        <v>18.4</v>
      </c>
      <c r="BF126" s="443"/>
      <c r="BG126" s="444" t="s">
        <v>61</v>
      </c>
      <c r="BH126" s="444" t="s">
        <v>62</v>
      </c>
      <c r="BI126" s="423" t="s">
        <v>657</v>
      </c>
      <c r="BJ126" s="445" t="s">
        <v>667</v>
      </c>
      <c r="BK126" s="445" t="s">
        <v>659</v>
      </c>
      <c r="BL126" s="446">
        <v>47</v>
      </c>
      <c r="BM126" s="434">
        <v>11.57</v>
      </c>
      <c r="BN126" s="423">
        <v>4</v>
      </c>
      <c r="BO126" s="441"/>
      <c r="BP126" s="423">
        <v>6</v>
      </c>
      <c r="BQ126" s="482"/>
      <c r="BT126" s="447" t="s">
        <v>175</v>
      </c>
      <c r="BU126" s="447" t="s">
        <v>25</v>
      </c>
      <c r="BV126" s="431" t="s">
        <v>657</v>
      </c>
      <c r="BW126" s="448" t="s">
        <v>670</v>
      </c>
      <c r="BX126" s="449" t="s">
        <v>664</v>
      </c>
      <c r="BY126" s="423">
        <v>13</v>
      </c>
      <c r="BZ126" s="450">
        <v>29.11</v>
      </c>
      <c r="CA126" s="423">
        <v>1</v>
      </c>
      <c r="CB126" s="441"/>
      <c r="CC126" s="431"/>
      <c r="CF126" s="491" t="s">
        <v>579</v>
      </c>
      <c r="CG126" s="491" t="s">
        <v>580</v>
      </c>
      <c r="CH126" s="423" t="s">
        <v>657</v>
      </c>
      <c r="CI126" s="431" t="s">
        <v>663</v>
      </c>
      <c r="CJ126" s="431" t="s">
        <v>659</v>
      </c>
      <c r="CK126" s="537">
        <v>3</v>
      </c>
      <c r="CL126" s="450">
        <v>15.58</v>
      </c>
      <c r="CM126" s="414">
        <v>6</v>
      </c>
      <c r="CN126" s="441">
        <v>3</v>
      </c>
      <c r="CO126" s="423">
        <v>8</v>
      </c>
      <c r="CP126" s="483"/>
      <c r="CQ126" s="429"/>
      <c r="CS126" s="471" t="s">
        <v>513</v>
      </c>
      <c r="CT126" s="471" t="s">
        <v>650</v>
      </c>
      <c r="CU126" s="454" t="s">
        <v>657</v>
      </c>
      <c r="CV126" s="472" t="s">
        <v>663</v>
      </c>
      <c r="CW126" s="478" t="s">
        <v>653</v>
      </c>
      <c r="CX126" s="423">
        <v>13</v>
      </c>
      <c r="CY126" s="455">
        <v>40.43</v>
      </c>
      <c r="CZ126" s="414">
        <v>3</v>
      </c>
      <c r="DA126" s="441"/>
      <c r="DB126" s="414">
        <v>5</v>
      </c>
      <c r="DQ126" s="88" t="s">
        <v>427</v>
      </c>
      <c r="DR126" s="88" t="s">
        <v>555</v>
      </c>
      <c r="DS126" s="89" t="s">
        <v>657</v>
      </c>
      <c r="DT126" s="89" t="s">
        <v>663</v>
      </c>
      <c r="DU126" s="89" t="s">
        <v>664</v>
      </c>
      <c r="EA126" s="84" t="s">
        <v>496</v>
      </c>
      <c r="EB126" s="84" t="s">
        <v>55</v>
      </c>
      <c r="EC126" s="86" t="s">
        <v>657</v>
      </c>
      <c r="ED126" s="86" t="s">
        <v>663</v>
      </c>
      <c r="EE126" s="86" t="s">
        <v>664</v>
      </c>
      <c r="EF126" s="415">
        <v>22</v>
      </c>
      <c r="EG126" s="413">
        <v>0.020983796296296296</v>
      </c>
      <c r="EH126" s="414">
        <v>1</v>
      </c>
      <c r="EM126" s="84" t="s">
        <v>733</v>
      </c>
      <c r="EN126" s="84" t="s">
        <v>734</v>
      </c>
      <c r="EO126" s="86" t="s">
        <v>657</v>
      </c>
      <c r="EP126" s="86" t="s">
        <v>663</v>
      </c>
      <c r="EQ126" s="86" t="s">
        <v>659</v>
      </c>
      <c r="ER126" s="546">
        <v>20</v>
      </c>
      <c r="ES126" s="413">
        <v>0.025231481481481483</v>
      </c>
      <c r="ET126" s="414">
        <v>1</v>
      </c>
      <c r="EU126" s="416"/>
      <c r="EV126" s="457">
        <v>4</v>
      </c>
      <c r="EZ126" s="84" t="s">
        <v>200</v>
      </c>
      <c r="FA126" s="84" t="s">
        <v>37</v>
      </c>
      <c r="FB126" s="86" t="s">
        <v>657</v>
      </c>
      <c r="FC126" s="86" t="s">
        <v>670</v>
      </c>
      <c r="FD126" s="86" t="s">
        <v>684</v>
      </c>
      <c r="FE126" s="415">
        <v>21</v>
      </c>
      <c r="FF126" s="413">
        <v>0.021851851851851848</v>
      </c>
      <c r="FG126" s="414">
        <v>1</v>
      </c>
      <c r="FI126" s="414"/>
      <c r="FU126" s="84" t="s">
        <v>514</v>
      </c>
      <c r="FV126" s="84" t="s">
        <v>605</v>
      </c>
      <c r="FW126" s="85" t="s">
        <v>657</v>
      </c>
      <c r="FX126" s="86" t="s">
        <v>670</v>
      </c>
      <c r="FY126" s="86" t="s">
        <v>659</v>
      </c>
      <c r="FZ126" s="415">
        <v>7</v>
      </c>
      <c r="GA126" s="413">
        <v>0.02170138888888889</v>
      </c>
      <c r="GB126" s="414">
        <v>6</v>
      </c>
      <c r="GG126" s="422" t="s">
        <v>479</v>
      </c>
      <c r="GH126" s="422" t="s">
        <v>480</v>
      </c>
      <c r="GI126" s="423" t="s">
        <v>657</v>
      </c>
      <c r="GJ126" s="422" t="s">
        <v>380</v>
      </c>
      <c r="GK126" s="423" t="s">
        <v>664</v>
      </c>
      <c r="GL126" s="423">
        <v>75</v>
      </c>
      <c r="GM126" s="413">
        <v>0.02512731481481481</v>
      </c>
      <c r="GN126" s="456">
        <v>0.02512731481481481</v>
      </c>
      <c r="GO126" s="456">
        <v>0</v>
      </c>
      <c r="GP126" s="414"/>
      <c r="GR126" s="84" t="s">
        <v>611</v>
      </c>
      <c r="GS126" s="84" t="s">
        <v>389</v>
      </c>
      <c r="GT126" s="85" t="s">
        <v>657</v>
      </c>
      <c r="GU126" s="86" t="s">
        <v>670</v>
      </c>
      <c r="GV126" s="86" t="s">
        <v>659</v>
      </c>
      <c r="GW126" s="415">
        <v>6</v>
      </c>
      <c r="GX126" s="413">
        <v>0.02262731481481482</v>
      </c>
      <c r="GY126" s="414">
        <v>8</v>
      </c>
      <c r="GZ126" s="416"/>
      <c r="HA126" s="414">
        <v>9</v>
      </c>
      <c r="HP126" s="84" t="s">
        <v>614</v>
      </c>
      <c r="HQ126" s="84" t="s">
        <v>67</v>
      </c>
      <c r="HR126" s="85" t="s">
        <v>657</v>
      </c>
      <c r="HS126" s="86" t="s">
        <v>380</v>
      </c>
      <c r="HT126" s="86" t="s">
        <v>659</v>
      </c>
      <c r="HU126" s="415">
        <v>22</v>
      </c>
      <c r="HV126" s="413">
        <v>0.0464236111111111</v>
      </c>
      <c r="HW126" s="414">
        <v>4</v>
      </c>
      <c r="HX126" s="416"/>
      <c r="HY126" s="414">
        <v>6</v>
      </c>
      <c r="IC126" s="84" t="s">
        <v>511</v>
      </c>
      <c r="ID126" s="84" t="s">
        <v>320</v>
      </c>
      <c r="IE126" s="85" t="s">
        <v>657</v>
      </c>
      <c r="IF126" s="86" t="s">
        <v>380</v>
      </c>
      <c r="IG126" s="86" t="s">
        <v>664</v>
      </c>
      <c r="IH126" s="415">
        <v>20</v>
      </c>
      <c r="II126" s="413">
        <v>0.023877314814814813</v>
      </c>
      <c r="IJ126" s="414">
        <v>8</v>
      </c>
      <c r="IK126" s="416"/>
      <c r="IL126" s="414">
        <v>9</v>
      </c>
      <c r="IP126" s="603" t="s">
        <v>338</v>
      </c>
      <c r="IQ126" s="603" t="s">
        <v>658</v>
      </c>
      <c r="IR126" s="606">
        <v>16</v>
      </c>
      <c r="IS126" s="610">
        <v>0.07604166666666666</v>
      </c>
      <c r="IT126" s="606">
        <v>1</v>
      </c>
      <c r="IU126" s="603"/>
      <c r="IV126" s="603"/>
    </row>
    <row r="127" spans="1:252" ht="14.25" customHeight="1">
      <c r="A127" s="429" t="s">
        <v>612</v>
      </c>
      <c r="B127" s="429" t="s">
        <v>458</v>
      </c>
      <c r="C127" s="431" t="s">
        <v>651</v>
      </c>
      <c r="D127" s="431" t="s">
        <v>380</v>
      </c>
      <c r="E127" s="431" t="s">
        <v>684</v>
      </c>
      <c r="F127" s="423">
        <v>47</v>
      </c>
      <c r="G127" s="437">
        <v>0.017511574074074072</v>
      </c>
      <c r="H127" s="423">
        <v>1</v>
      </c>
      <c r="I127" s="431"/>
      <c r="J127" s="422"/>
      <c r="M127" s="429" t="s">
        <v>620</v>
      </c>
      <c r="N127" s="429" t="s">
        <v>463</v>
      </c>
      <c r="O127" s="431" t="s">
        <v>340</v>
      </c>
      <c r="P127" s="431" t="s">
        <v>380</v>
      </c>
      <c r="Q127" s="431" t="s">
        <v>684</v>
      </c>
      <c r="R127" s="423">
        <v>58</v>
      </c>
      <c r="S127" s="437">
        <v>0.01704861111111111</v>
      </c>
      <c r="T127" s="423" t="s">
        <v>341</v>
      </c>
      <c r="U127" s="441"/>
      <c r="Y127" s="429" t="s">
        <v>175</v>
      </c>
      <c r="Z127" s="429" t="s">
        <v>176</v>
      </c>
      <c r="AA127" s="442" t="s">
        <v>657</v>
      </c>
      <c r="AB127" s="431" t="s">
        <v>652</v>
      </c>
      <c r="AC127" s="431" t="s">
        <v>653</v>
      </c>
      <c r="AD127" s="494"/>
      <c r="AE127" s="432"/>
      <c r="AF127" s="422"/>
      <c r="AJ127" s="429" t="s">
        <v>616</v>
      </c>
      <c r="AK127" s="429" t="s">
        <v>436</v>
      </c>
      <c r="AL127" s="431" t="s">
        <v>657</v>
      </c>
      <c r="AM127" s="431" t="s">
        <v>663</v>
      </c>
      <c r="AN127" s="431" t="s">
        <v>660</v>
      </c>
      <c r="AO127" s="423">
        <v>52</v>
      </c>
      <c r="AP127" s="437">
        <v>0.011747685185185186</v>
      </c>
      <c r="AQ127" s="423">
        <v>1</v>
      </c>
      <c r="AR127" s="441"/>
      <c r="AV127" s="461" t="s">
        <v>50</v>
      </c>
      <c r="AW127" s="461" t="s">
        <v>51</v>
      </c>
      <c r="AX127" s="423" t="s">
        <v>657</v>
      </c>
      <c r="AY127" s="462" t="s">
        <v>663</v>
      </c>
      <c r="AZ127" s="463" t="s">
        <v>659</v>
      </c>
      <c r="BA127" s="423">
        <v>21</v>
      </c>
      <c r="BB127" s="434">
        <v>24.37</v>
      </c>
      <c r="BC127" s="434">
        <v>42.02</v>
      </c>
      <c r="BD127" s="434">
        <v>17.25</v>
      </c>
      <c r="BF127" s="443"/>
      <c r="BG127" s="469" t="s">
        <v>181</v>
      </c>
      <c r="BH127" s="469" t="s">
        <v>247</v>
      </c>
      <c r="BI127" s="423" t="s">
        <v>657</v>
      </c>
      <c r="BJ127" s="462" t="s">
        <v>652</v>
      </c>
      <c r="BK127" s="465" t="s">
        <v>660</v>
      </c>
      <c r="BL127" s="446">
        <v>48</v>
      </c>
      <c r="BM127" s="434">
        <v>12</v>
      </c>
      <c r="BN127" s="423">
        <v>4</v>
      </c>
      <c r="BO127" s="441"/>
      <c r="BP127" s="423">
        <v>6</v>
      </c>
      <c r="BQ127" s="482"/>
      <c r="BT127" s="491" t="s">
        <v>207</v>
      </c>
      <c r="BU127" s="491" t="s">
        <v>208</v>
      </c>
      <c r="BV127" s="431" t="s">
        <v>657</v>
      </c>
      <c r="BW127" s="431" t="s">
        <v>670</v>
      </c>
      <c r="BX127" s="431" t="s">
        <v>684</v>
      </c>
      <c r="BY127" s="423">
        <v>14</v>
      </c>
      <c r="BZ127" s="450">
        <v>29.19</v>
      </c>
      <c r="CA127" s="423">
        <v>1</v>
      </c>
      <c r="CB127" s="441"/>
      <c r="CC127" s="431"/>
      <c r="CF127" s="491" t="s">
        <v>496</v>
      </c>
      <c r="CG127" s="491" t="s">
        <v>191</v>
      </c>
      <c r="CH127" s="423" t="s">
        <v>657</v>
      </c>
      <c r="CI127" s="431" t="s">
        <v>663</v>
      </c>
      <c r="CJ127" s="431" t="s">
        <v>664</v>
      </c>
      <c r="CK127" s="537">
        <v>4</v>
      </c>
      <c r="CL127" s="450">
        <v>16.02</v>
      </c>
      <c r="CM127" s="414">
        <v>5</v>
      </c>
      <c r="CN127" s="441">
        <v>2</v>
      </c>
      <c r="CO127" s="477">
        <v>7</v>
      </c>
      <c r="CP127" s="483"/>
      <c r="CQ127" s="429"/>
      <c r="CS127" s="467" t="s">
        <v>427</v>
      </c>
      <c r="CT127" s="467" t="s">
        <v>429</v>
      </c>
      <c r="CU127" s="454" t="s">
        <v>657</v>
      </c>
      <c r="CV127" s="454" t="s">
        <v>652</v>
      </c>
      <c r="CW127" s="454" t="s">
        <v>659</v>
      </c>
      <c r="CX127" s="423">
        <v>14</v>
      </c>
      <c r="CY127" s="455">
        <v>41.03</v>
      </c>
      <c r="CZ127" s="414">
        <v>8</v>
      </c>
      <c r="DA127" s="441"/>
      <c r="DB127" s="414">
        <v>9</v>
      </c>
      <c r="DQ127" s="84" t="s">
        <v>598</v>
      </c>
      <c r="DR127" s="84" t="s">
        <v>599</v>
      </c>
      <c r="DS127" s="85" t="s">
        <v>657</v>
      </c>
      <c r="DT127" s="86" t="s">
        <v>380</v>
      </c>
      <c r="DU127" s="86" t="s">
        <v>664</v>
      </c>
      <c r="EA127" s="84" t="s">
        <v>584</v>
      </c>
      <c r="EB127" s="84" t="s">
        <v>613</v>
      </c>
      <c r="EC127" s="86" t="s">
        <v>657</v>
      </c>
      <c r="ED127" s="86" t="s">
        <v>670</v>
      </c>
      <c r="EE127" s="86" t="s">
        <v>684</v>
      </c>
      <c r="EF127" s="415">
        <v>23</v>
      </c>
      <c r="EG127" s="413">
        <v>0.021412037037037035</v>
      </c>
      <c r="EH127" s="414">
        <v>1</v>
      </c>
      <c r="EM127" s="84" t="s">
        <v>430</v>
      </c>
      <c r="EN127" s="84" t="s">
        <v>440</v>
      </c>
      <c r="EO127" s="86" t="s">
        <v>657</v>
      </c>
      <c r="EP127" s="86" t="s">
        <v>380</v>
      </c>
      <c r="EQ127" s="86" t="s">
        <v>659</v>
      </c>
      <c r="ER127" s="415">
        <v>21</v>
      </c>
      <c r="ES127" s="413">
        <v>0.02525462962962963</v>
      </c>
      <c r="ET127" s="414">
        <v>1</v>
      </c>
      <c r="EU127" s="416"/>
      <c r="EV127" s="457">
        <v>4</v>
      </c>
      <c r="EZ127" s="84" t="s">
        <v>59</v>
      </c>
      <c r="FA127" s="84" t="s">
        <v>60</v>
      </c>
      <c r="FB127" s="86" t="s">
        <v>657</v>
      </c>
      <c r="FC127" s="86" t="s">
        <v>380</v>
      </c>
      <c r="FD127" s="86" t="s">
        <v>664</v>
      </c>
      <c r="FE127" s="415">
        <v>22</v>
      </c>
      <c r="FF127" s="413">
        <v>0.021944444444444447</v>
      </c>
      <c r="FG127" s="414">
        <v>6</v>
      </c>
      <c r="FI127" s="414">
        <v>8</v>
      </c>
      <c r="FU127" s="84" t="s">
        <v>212</v>
      </c>
      <c r="FV127" s="84" t="s">
        <v>213</v>
      </c>
      <c r="FW127" s="86" t="s">
        <v>657</v>
      </c>
      <c r="FX127" s="86" t="s">
        <v>670</v>
      </c>
      <c r="FY127" s="86" t="s">
        <v>684</v>
      </c>
      <c r="FZ127" s="415">
        <v>8</v>
      </c>
      <c r="GA127" s="413">
        <v>0.022118055555555557</v>
      </c>
      <c r="GB127" s="414">
        <v>5</v>
      </c>
      <c r="GG127" s="422" t="s">
        <v>433</v>
      </c>
      <c r="GH127" s="422" t="s">
        <v>434</v>
      </c>
      <c r="GI127" s="423" t="s">
        <v>657</v>
      </c>
      <c r="GJ127" s="422" t="s">
        <v>380</v>
      </c>
      <c r="GK127" s="423" t="s">
        <v>660</v>
      </c>
      <c r="GL127" s="423">
        <v>76</v>
      </c>
      <c r="GM127" s="413">
        <v>0.014270833333333333</v>
      </c>
      <c r="GN127" s="456">
        <v>0.025266203703703704</v>
      </c>
      <c r="GO127" s="456">
        <v>0.01099537037037037</v>
      </c>
      <c r="GP127" s="414"/>
      <c r="GR127" s="84" t="s">
        <v>504</v>
      </c>
      <c r="GS127" s="84" t="s">
        <v>693</v>
      </c>
      <c r="GT127" s="85" t="s">
        <v>657</v>
      </c>
      <c r="GU127" s="86" t="s">
        <v>652</v>
      </c>
      <c r="GV127" s="86" t="s">
        <v>659</v>
      </c>
      <c r="GW127" s="415">
        <v>7</v>
      </c>
      <c r="GX127" s="413">
        <v>0.022777777777777775</v>
      </c>
      <c r="GY127" s="414">
        <v>10</v>
      </c>
      <c r="GZ127" s="416"/>
      <c r="HA127" s="414">
        <v>10</v>
      </c>
      <c r="HP127" s="84" t="s">
        <v>614</v>
      </c>
      <c r="HQ127" s="84" t="s">
        <v>615</v>
      </c>
      <c r="HR127" s="86" t="s">
        <v>657</v>
      </c>
      <c r="HS127" s="86" t="s">
        <v>380</v>
      </c>
      <c r="HT127" s="86" t="s">
        <v>684</v>
      </c>
      <c r="HU127" s="415">
        <v>23</v>
      </c>
      <c r="HV127" s="413">
        <v>0.04751157407407408</v>
      </c>
      <c r="HW127" s="414">
        <v>3</v>
      </c>
      <c r="HX127" s="416"/>
      <c r="HY127" s="414">
        <v>5</v>
      </c>
      <c r="IC127" s="84" t="s">
        <v>209</v>
      </c>
      <c r="ID127" s="84" t="s">
        <v>53</v>
      </c>
      <c r="IE127" s="85" t="s">
        <v>657</v>
      </c>
      <c r="IF127" s="86" t="s">
        <v>670</v>
      </c>
      <c r="IG127" s="86" t="s">
        <v>659</v>
      </c>
      <c r="IH127" s="415">
        <v>21</v>
      </c>
      <c r="II127" s="413">
        <v>0.02407407407407407</v>
      </c>
      <c r="IJ127" s="414">
        <v>1</v>
      </c>
      <c r="IK127" s="416"/>
      <c r="IL127" s="414"/>
      <c r="IQ127" s="611" t="s">
        <v>604</v>
      </c>
      <c r="IR127" s="611" t="s">
        <v>199</v>
      </c>
    </row>
    <row r="128" spans="1:252" ht="14.25" customHeight="1">
      <c r="A128" s="429" t="s">
        <v>621</v>
      </c>
      <c r="B128" s="429" t="s">
        <v>622</v>
      </c>
      <c r="C128" s="431" t="s">
        <v>651</v>
      </c>
      <c r="D128" s="431" t="s">
        <v>670</v>
      </c>
      <c r="E128" s="431" t="s">
        <v>660</v>
      </c>
      <c r="F128" s="423">
        <v>48</v>
      </c>
      <c r="G128" s="437">
        <v>0.017731481481481483</v>
      </c>
      <c r="H128" s="423">
        <v>1</v>
      </c>
      <c r="I128" s="431"/>
      <c r="J128" s="422"/>
      <c r="M128" s="429" t="s">
        <v>612</v>
      </c>
      <c r="N128" s="429" t="s">
        <v>458</v>
      </c>
      <c r="O128" s="431" t="s">
        <v>340</v>
      </c>
      <c r="P128" s="431" t="s">
        <v>380</v>
      </c>
      <c r="Q128" s="431" t="s">
        <v>684</v>
      </c>
      <c r="R128" s="423">
        <v>59</v>
      </c>
      <c r="S128" s="437">
        <v>0.01871527777777778</v>
      </c>
      <c r="T128" s="423" t="s">
        <v>341</v>
      </c>
      <c r="U128" s="441"/>
      <c r="Y128" s="429" t="s">
        <v>621</v>
      </c>
      <c r="Z128" s="429" t="s">
        <v>623</v>
      </c>
      <c r="AA128" s="431" t="s">
        <v>657</v>
      </c>
      <c r="AB128" s="431" t="s">
        <v>670</v>
      </c>
      <c r="AC128" s="431" t="s">
        <v>684</v>
      </c>
      <c r="AD128" s="494"/>
      <c r="AE128" s="432"/>
      <c r="AF128" s="422"/>
      <c r="AJ128" s="429" t="s">
        <v>43</v>
      </c>
      <c r="AK128" s="429" t="s">
        <v>49</v>
      </c>
      <c r="AL128" s="442" t="s">
        <v>657</v>
      </c>
      <c r="AM128" s="431" t="s">
        <v>670</v>
      </c>
      <c r="AN128" s="431" t="s">
        <v>660</v>
      </c>
      <c r="AO128" s="423">
        <v>53</v>
      </c>
      <c r="AP128" s="437">
        <v>0.01175925925925926</v>
      </c>
      <c r="AQ128" s="423">
        <v>1</v>
      </c>
      <c r="AR128" s="441"/>
      <c r="AV128" s="461" t="s">
        <v>584</v>
      </c>
      <c r="AW128" s="461" t="s">
        <v>39</v>
      </c>
      <c r="AX128" s="423" t="s">
        <v>657</v>
      </c>
      <c r="AY128" s="462" t="s">
        <v>670</v>
      </c>
      <c r="AZ128" s="463" t="s">
        <v>664</v>
      </c>
      <c r="BA128" s="423">
        <v>22</v>
      </c>
      <c r="BB128" s="434">
        <v>23.18</v>
      </c>
      <c r="BC128" s="434">
        <v>42.03</v>
      </c>
      <c r="BD128" s="434">
        <v>18.45</v>
      </c>
      <c r="BF128" s="443"/>
      <c r="BG128" s="464" t="s">
        <v>232</v>
      </c>
      <c r="BH128" s="464" t="s">
        <v>320</v>
      </c>
      <c r="BI128" s="423" t="s">
        <v>657</v>
      </c>
      <c r="BJ128" s="462" t="s">
        <v>380</v>
      </c>
      <c r="BK128" s="465" t="s">
        <v>664</v>
      </c>
      <c r="BL128" s="446">
        <v>49</v>
      </c>
      <c r="BM128" s="434">
        <v>12.01</v>
      </c>
      <c r="BN128" s="423">
        <v>5</v>
      </c>
      <c r="BO128" s="441"/>
      <c r="BP128" s="423">
        <v>7</v>
      </c>
      <c r="BQ128" s="482"/>
      <c r="BT128" s="491" t="s">
        <v>427</v>
      </c>
      <c r="BU128" s="491" t="s">
        <v>429</v>
      </c>
      <c r="BV128" s="431" t="s">
        <v>657</v>
      </c>
      <c r="BW128" s="431" t="s">
        <v>652</v>
      </c>
      <c r="BX128" s="431" t="s">
        <v>659</v>
      </c>
      <c r="BY128" s="423">
        <v>15</v>
      </c>
      <c r="BZ128" s="450">
        <v>29.42</v>
      </c>
      <c r="CA128" s="423">
        <v>10</v>
      </c>
      <c r="CB128" s="441"/>
      <c r="CC128" s="431"/>
      <c r="CF128" s="447" t="s">
        <v>496</v>
      </c>
      <c r="CG128" s="447" t="s">
        <v>678</v>
      </c>
      <c r="CH128" s="423" t="s">
        <v>657</v>
      </c>
      <c r="CI128" s="448" t="s">
        <v>670</v>
      </c>
      <c r="CJ128" s="449" t="s">
        <v>664</v>
      </c>
      <c r="CK128" s="537">
        <v>5</v>
      </c>
      <c r="CL128" s="450">
        <v>16.11</v>
      </c>
      <c r="CM128" s="414">
        <v>10</v>
      </c>
      <c r="CN128" s="441">
        <v>1</v>
      </c>
      <c r="CO128" s="477">
        <v>10</v>
      </c>
      <c r="CP128" s="483"/>
      <c r="CQ128" s="429"/>
      <c r="CS128" s="484" t="s">
        <v>504</v>
      </c>
      <c r="CT128" s="504" t="s">
        <v>261</v>
      </c>
      <c r="CU128" s="454" t="s">
        <v>657</v>
      </c>
      <c r="CV128" s="477" t="s">
        <v>670</v>
      </c>
      <c r="CW128" s="477" t="s">
        <v>664</v>
      </c>
      <c r="CX128" s="423">
        <v>15</v>
      </c>
      <c r="CY128" s="455">
        <v>41.04</v>
      </c>
      <c r="CZ128" s="414">
        <v>5</v>
      </c>
      <c r="DA128" s="441"/>
      <c r="DB128" s="414">
        <v>7</v>
      </c>
      <c r="DQ128" s="84" t="s">
        <v>514</v>
      </c>
      <c r="DR128" s="84" t="s">
        <v>512</v>
      </c>
      <c r="DS128" s="85" t="s">
        <v>657</v>
      </c>
      <c r="DT128" s="86" t="s">
        <v>663</v>
      </c>
      <c r="DU128" s="86" t="s">
        <v>664</v>
      </c>
      <c r="EA128" s="84" t="s">
        <v>181</v>
      </c>
      <c r="EB128" s="84" t="s">
        <v>182</v>
      </c>
      <c r="EC128" s="85" t="s">
        <v>657</v>
      </c>
      <c r="ED128" s="86" t="s">
        <v>652</v>
      </c>
      <c r="EE128" s="86" t="s">
        <v>660</v>
      </c>
      <c r="EF128" s="415">
        <v>24</v>
      </c>
      <c r="EG128" s="413">
        <v>0.021516203703703704</v>
      </c>
      <c r="EH128" s="414">
        <v>4</v>
      </c>
      <c r="EM128" s="84" t="s">
        <v>327</v>
      </c>
      <c r="EN128" s="84" t="s">
        <v>348</v>
      </c>
      <c r="EO128" s="85" t="s">
        <v>657</v>
      </c>
      <c r="EP128" s="86" t="s">
        <v>663</v>
      </c>
      <c r="EQ128" s="86" t="s">
        <v>659</v>
      </c>
      <c r="ER128" s="546">
        <v>22</v>
      </c>
      <c r="ES128" s="413">
        <v>0.025543981481481483</v>
      </c>
      <c r="ET128" s="414">
        <v>1</v>
      </c>
      <c r="EU128" s="416"/>
      <c r="EV128" s="457">
        <v>3</v>
      </c>
      <c r="EZ128" s="84" t="s">
        <v>584</v>
      </c>
      <c r="FA128" s="84" t="s">
        <v>129</v>
      </c>
      <c r="FB128" s="86" t="s">
        <v>657</v>
      </c>
      <c r="FC128" s="86" t="s">
        <v>670</v>
      </c>
      <c r="FD128" s="86" t="s">
        <v>684</v>
      </c>
      <c r="FE128" s="415">
        <v>23</v>
      </c>
      <c r="FF128" s="413">
        <v>0.021944444444444447</v>
      </c>
      <c r="FG128" s="414">
        <v>1</v>
      </c>
      <c r="FI128" s="414"/>
      <c r="FU128" s="84" t="s">
        <v>32</v>
      </c>
      <c r="FV128" s="84" t="s">
        <v>33</v>
      </c>
      <c r="FW128" s="86" t="s">
        <v>657</v>
      </c>
      <c r="FX128" s="86" t="s">
        <v>380</v>
      </c>
      <c r="FY128" s="86" t="s">
        <v>684</v>
      </c>
      <c r="FZ128" s="415">
        <v>9</v>
      </c>
      <c r="GA128" s="413">
        <v>0.02217592592592593</v>
      </c>
      <c r="GB128" s="414">
        <v>10</v>
      </c>
      <c r="GG128" s="422" t="s">
        <v>621</v>
      </c>
      <c r="GH128" s="422" t="s">
        <v>623</v>
      </c>
      <c r="GI128" s="423" t="s">
        <v>657</v>
      </c>
      <c r="GJ128" s="422" t="s">
        <v>670</v>
      </c>
      <c r="GK128" s="423" t="s">
        <v>684</v>
      </c>
      <c r="GL128" s="423">
        <v>77</v>
      </c>
      <c r="GM128" s="413">
        <v>0.014050925925925927</v>
      </c>
      <c r="GN128" s="456">
        <v>0.02533564814814815</v>
      </c>
      <c r="GO128" s="456">
        <v>0.011284722222222222</v>
      </c>
      <c r="GP128" s="414"/>
      <c r="GR128" s="84" t="s">
        <v>426</v>
      </c>
      <c r="GS128" s="84" t="s">
        <v>756</v>
      </c>
      <c r="GT128" s="86" t="s">
        <v>657</v>
      </c>
      <c r="GU128" s="86" t="s">
        <v>663</v>
      </c>
      <c r="GV128" s="86" t="s">
        <v>659</v>
      </c>
      <c r="GW128" s="415">
        <v>8</v>
      </c>
      <c r="GX128" s="413">
        <v>0.02349537037037037</v>
      </c>
      <c r="GY128" s="414">
        <v>4</v>
      </c>
      <c r="GZ128" s="416"/>
      <c r="HA128" s="414">
        <v>6</v>
      </c>
      <c r="IC128" s="84" t="s">
        <v>504</v>
      </c>
      <c r="ID128" s="84" t="s">
        <v>690</v>
      </c>
      <c r="IE128" s="86" t="s">
        <v>657</v>
      </c>
      <c r="IF128" s="86" t="s">
        <v>380</v>
      </c>
      <c r="IG128" s="86" t="s">
        <v>684</v>
      </c>
      <c r="IH128" s="415">
        <v>22</v>
      </c>
      <c r="II128" s="413">
        <v>0.024918981481481483</v>
      </c>
      <c r="IJ128" s="414">
        <v>6</v>
      </c>
      <c r="IK128" s="416"/>
      <c r="IL128" s="414">
        <v>8</v>
      </c>
      <c r="IQ128" s="611" t="s">
        <v>614</v>
      </c>
      <c r="IR128" s="611" t="s">
        <v>67</v>
      </c>
    </row>
    <row r="129" spans="1:252" ht="14.25" customHeight="1">
      <c r="A129" s="429" t="s">
        <v>624</v>
      </c>
      <c r="B129" s="429" t="s">
        <v>625</v>
      </c>
      <c r="C129" s="431" t="s">
        <v>651</v>
      </c>
      <c r="D129" s="431" t="s">
        <v>380</v>
      </c>
      <c r="E129" s="431" t="s">
        <v>684</v>
      </c>
      <c r="F129" s="423">
        <v>49</v>
      </c>
      <c r="G129" s="437">
        <v>0.01778935185185185</v>
      </c>
      <c r="H129" s="423">
        <v>1</v>
      </c>
      <c r="I129" s="431"/>
      <c r="J129" s="422"/>
      <c r="M129" s="429" t="s">
        <v>626</v>
      </c>
      <c r="N129" s="429" t="s">
        <v>269</v>
      </c>
      <c r="O129" s="440" t="s">
        <v>657</v>
      </c>
      <c r="P129" s="431" t="s">
        <v>380</v>
      </c>
      <c r="Q129" s="431" t="s">
        <v>659</v>
      </c>
      <c r="R129" s="423">
        <v>60</v>
      </c>
      <c r="S129" s="437">
        <v>0.020023148148148148</v>
      </c>
      <c r="T129" s="423">
        <v>1</v>
      </c>
      <c r="U129" s="441"/>
      <c r="Y129" s="429" t="s">
        <v>270</v>
      </c>
      <c r="Z129" s="429" t="s">
        <v>483</v>
      </c>
      <c r="AA129" s="442" t="s">
        <v>657</v>
      </c>
      <c r="AB129" s="431" t="s">
        <v>663</v>
      </c>
      <c r="AC129" s="431" t="s">
        <v>659</v>
      </c>
      <c r="AD129" s="494"/>
      <c r="AE129" s="432"/>
      <c r="AF129" s="422"/>
      <c r="AJ129" s="429" t="s">
        <v>183</v>
      </c>
      <c r="AK129" s="429" t="s">
        <v>184</v>
      </c>
      <c r="AL129" s="442" t="s">
        <v>657</v>
      </c>
      <c r="AM129" s="431" t="s">
        <v>663</v>
      </c>
      <c r="AN129" s="431" t="s">
        <v>660</v>
      </c>
      <c r="AO129" s="423">
        <v>54</v>
      </c>
      <c r="AP129" s="437">
        <v>0.011793981481481482</v>
      </c>
      <c r="AQ129" s="423">
        <v>1</v>
      </c>
      <c r="AR129" s="441"/>
      <c r="AV129" s="461" t="s">
        <v>241</v>
      </c>
      <c r="AW129" s="461" t="s">
        <v>656</v>
      </c>
      <c r="AX129" s="423" t="s">
        <v>657</v>
      </c>
      <c r="AY129" s="462" t="s">
        <v>663</v>
      </c>
      <c r="AZ129" s="463" t="s">
        <v>659</v>
      </c>
      <c r="BA129" s="423">
        <v>23</v>
      </c>
      <c r="BB129" s="434">
        <v>21.41</v>
      </c>
      <c r="BC129" s="434">
        <v>42.06</v>
      </c>
      <c r="BD129" s="434">
        <v>20.25</v>
      </c>
      <c r="BF129" s="443"/>
      <c r="BG129" s="464" t="s">
        <v>200</v>
      </c>
      <c r="BH129" s="464" t="s">
        <v>683</v>
      </c>
      <c r="BI129" s="423" t="s">
        <v>657</v>
      </c>
      <c r="BJ129" s="462" t="s">
        <v>670</v>
      </c>
      <c r="BK129" s="465" t="s">
        <v>664</v>
      </c>
      <c r="BL129" s="446">
        <v>50</v>
      </c>
      <c r="BM129" s="434">
        <v>12.07</v>
      </c>
      <c r="BN129" s="423">
        <v>1</v>
      </c>
      <c r="BO129" s="441"/>
      <c r="BQ129" s="482"/>
      <c r="BT129" s="491" t="s">
        <v>45</v>
      </c>
      <c r="BU129" s="491" t="s">
        <v>46</v>
      </c>
      <c r="BV129" s="431" t="s">
        <v>657</v>
      </c>
      <c r="BW129" s="431" t="s">
        <v>652</v>
      </c>
      <c r="BX129" s="431" t="s">
        <v>664</v>
      </c>
      <c r="BY129" s="423">
        <v>16</v>
      </c>
      <c r="BZ129" s="450">
        <v>29.54</v>
      </c>
      <c r="CA129" s="423">
        <v>8</v>
      </c>
      <c r="CB129" s="441"/>
      <c r="CC129" s="431"/>
      <c r="CF129" s="447" t="s">
        <v>232</v>
      </c>
      <c r="CG129" s="447" t="s">
        <v>512</v>
      </c>
      <c r="CH129" s="423" t="s">
        <v>657</v>
      </c>
      <c r="CI129" s="448" t="s">
        <v>663</v>
      </c>
      <c r="CJ129" s="449" t="s">
        <v>664</v>
      </c>
      <c r="CK129" s="537">
        <v>6</v>
      </c>
      <c r="CL129" s="450">
        <v>16.13</v>
      </c>
      <c r="CM129" s="414">
        <v>4</v>
      </c>
      <c r="CN129" s="441"/>
      <c r="CO129" s="477">
        <v>6</v>
      </c>
      <c r="CP129" s="483"/>
      <c r="CQ129" s="429"/>
      <c r="CS129" s="484" t="s">
        <v>612</v>
      </c>
      <c r="CT129" s="484" t="s">
        <v>555</v>
      </c>
      <c r="CU129" s="454" t="s">
        <v>657</v>
      </c>
      <c r="CV129" s="454" t="s">
        <v>380</v>
      </c>
      <c r="CW129" s="454" t="s">
        <v>684</v>
      </c>
      <c r="CX129" s="423">
        <v>16</v>
      </c>
      <c r="CY129" s="455">
        <v>41.48</v>
      </c>
      <c r="CZ129" s="414">
        <v>10</v>
      </c>
      <c r="DA129" s="441"/>
      <c r="DB129" s="414">
        <v>10</v>
      </c>
      <c r="DQ129" s="92" t="s">
        <v>679</v>
      </c>
      <c r="DR129" s="92"/>
      <c r="DS129" s="480"/>
      <c r="DT129" s="480" t="s">
        <v>667</v>
      </c>
      <c r="DU129" s="480">
        <v>13</v>
      </c>
      <c r="DV129" s="425">
        <v>0.0383912037037037</v>
      </c>
      <c r="DW129" s="412">
        <v>10</v>
      </c>
      <c r="EA129" s="93" t="s">
        <v>201</v>
      </c>
      <c r="EB129" s="93" t="s">
        <v>401</v>
      </c>
      <c r="EC129" s="94" t="s">
        <v>657</v>
      </c>
      <c r="ED129" s="91" t="s">
        <v>670</v>
      </c>
      <c r="EE129" s="91" t="s">
        <v>660</v>
      </c>
      <c r="EF129" s="415">
        <v>25</v>
      </c>
      <c r="EG129" s="413">
        <v>0.02171296296296296</v>
      </c>
      <c r="EH129" s="414">
        <v>1</v>
      </c>
      <c r="EM129" s="84" t="s">
        <v>593</v>
      </c>
      <c r="EN129" s="84" t="s">
        <v>594</v>
      </c>
      <c r="EO129" s="86" t="s">
        <v>657</v>
      </c>
      <c r="EP129" s="86" t="s">
        <v>380</v>
      </c>
      <c r="EQ129" s="86" t="s">
        <v>684</v>
      </c>
      <c r="ER129" s="415">
        <v>23</v>
      </c>
      <c r="ES129" s="413">
        <v>0.02832175925925926</v>
      </c>
      <c r="ET129" s="414">
        <v>1</v>
      </c>
      <c r="EU129" s="416"/>
      <c r="EV129" s="457">
        <v>3</v>
      </c>
      <c r="EZ129" s="84" t="s">
        <v>205</v>
      </c>
      <c r="FA129" s="84" t="s">
        <v>37</v>
      </c>
      <c r="FB129" s="86" t="s">
        <v>657</v>
      </c>
      <c r="FC129" s="86" t="s">
        <v>663</v>
      </c>
      <c r="FD129" s="86" t="s">
        <v>660</v>
      </c>
      <c r="FE129" s="415">
        <v>24</v>
      </c>
      <c r="FF129" s="413">
        <v>0.02202546296296296</v>
      </c>
      <c r="FG129" s="414">
        <v>1</v>
      </c>
      <c r="FI129" s="414">
        <v>4</v>
      </c>
      <c r="FU129" s="84" t="s">
        <v>500</v>
      </c>
      <c r="FV129" s="84" t="s">
        <v>308</v>
      </c>
      <c r="FW129" s="85" t="s">
        <v>657</v>
      </c>
      <c r="FX129" s="86" t="s">
        <v>670</v>
      </c>
      <c r="FY129" s="86" t="s">
        <v>684</v>
      </c>
      <c r="FZ129" s="415">
        <v>10</v>
      </c>
      <c r="GA129" s="413">
        <v>0.022476851851851855</v>
      </c>
      <c r="GB129" s="414">
        <v>4</v>
      </c>
      <c r="GG129" s="422" t="s">
        <v>511</v>
      </c>
      <c r="GH129" s="422" t="s">
        <v>512</v>
      </c>
      <c r="GI129" s="423" t="s">
        <v>657</v>
      </c>
      <c r="GJ129" s="422" t="s">
        <v>663</v>
      </c>
      <c r="GK129" s="423" t="s">
        <v>664</v>
      </c>
      <c r="GL129" s="423">
        <v>78</v>
      </c>
      <c r="GM129" s="413">
        <v>0.012881944444444444</v>
      </c>
      <c r="GN129" s="456">
        <v>0.025613425925925925</v>
      </c>
      <c r="GO129" s="456">
        <v>0.01273148148148148</v>
      </c>
      <c r="GP129" s="414"/>
      <c r="GR129" s="84" t="s">
        <v>210</v>
      </c>
      <c r="GS129" s="84" t="s">
        <v>681</v>
      </c>
      <c r="GT129" s="86" t="s">
        <v>657</v>
      </c>
      <c r="GU129" s="86" t="s">
        <v>670</v>
      </c>
      <c r="GV129" s="86" t="s">
        <v>684</v>
      </c>
      <c r="GW129" s="415">
        <v>9</v>
      </c>
      <c r="GX129" s="413">
        <v>0.023761574074074074</v>
      </c>
      <c r="GY129" s="414">
        <v>6</v>
      </c>
      <c r="GZ129" s="416"/>
      <c r="HA129" s="414">
        <v>8</v>
      </c>
      <c r="IC129" s="84" t="s">
        <v>327</v>
      </c>
      <c r="ID129" s="84" t="s">
        <v>348</v>
      </c>
      <c r="IE129" s="85" t="s">
        <v>657</v>
      </c>
      <c r="IF129" s="86" t="s">
        <v>663</v>
      </c>
      <c r="IG129" s="86" t="s">
        <v>659</v>
      </c>
      <c r="IH129" s="415">
        <v>23</v>
      </c>
      <c r="II129" s="413">
        <v>0.025775462962962962</v>
      </c>
      <c r="IJ129" s="414">
        <v>1</v>
      </c>
      <c r="IK129" s="416"/>
      <c r="IL129" s="414">
        <v>3</v>
      </c>
      <c r="IQ129" s="611" t="s">
        <v>606</v>
      </c>
      <c r="IR129" s="611" t="s">
        <v>485</v>
      </c>
    </row>
    <row r="130" spans="1:252" ht="14.25" customHeight="1">
      <c r="A130" s="429" t="s">
        <v>201</v>
      </c>
      <c r="B130" s="429" t="s">
        <v>271</v>
      </c>
      <c r="C130" s="431" t="s">
        <v>651</v>
      </c>
      <c r="D130" s="431" t="s">
        <v>652</v>
      </c>
      <c r="E130" s="431" t="s">
        <v>527</v>
      </c>
      <c r="F130" s="423">
        <v>50</v>
      </c>
      <c r="G130" s="437">
        <v>0.018391203703703705</v>
      </c>
      <c r="H130" s="423" t="s">
        <v>341</v>
      </c>
      <c r="I130" s="431"/>
      <c r="J130" s="422"/>
      <c r="M130" s="429" t="s">
        <v>177</v>
      </c>
      <c r="N130" s="491" t="s">
        <v>272</v>
      </c>
      <c r="O130" s="423" t="s">
        <v>657</v>
      </c>
      <c r="P130" s="431" t="s">
        <v>670</v>
      </c>
      <c r="Q130" s="431" t="s">
        <v>664</v>
      </c>
      <c r="R130" s="423">
        <v>61</v>
      </c>
      <c r="S130" s="437">
        <v>0.020844907407407406</v>
      </c>
      <c r="T130" s="423">
        <v>1</v>
      </c>
      <c r="U130" s="441"/>
      <c r="Y130" s="436" t="s">
        <v>646</v>
      </c>
      <c r="Z130" s="436"/>
      <c r="AA130" s="436"/>
      <c r="AB130" s="436"/>
      <c r="AC130" s="432" t="s">
        <v>377</v>
      </c>
      <c r="AD130" s="427">
        <v>11</v>
      </c>
      <c r="AE130" s="439">
        <v>0.023680555555555555</v>
      </c>
      <c r="AF130" s="432">
        <v>6</v>
      </c>
      <c r="AJ130" s="429" t="s">
        <v>187</v>
      </c>
      <c r="AK130" s="429" t="s">
        <v>188</v>
      </c>
      <c r="AL130" s="442" t="s">
        <v>657</v>
      </c>
      <c r="AM130" s="431" t="s">
        <v>667</v>
      </c>
      <c r="AN130" s="431" t="s">
        <v>664</v>
      </c>
      <c r="AO130" s="423">
        <v>55</v>
      </c>
      <c r="AP130" s="437">
        <v>0.011828703703703704</v>
      </c>
      <c r="AQ130" s="423">
        <v>1</v>
      </c>
      <c r="AR130" s="441"/>
      <c r="AV130" s="422" t="s">
        <v>242</v>
      </c>
      <c r="AW130" s="422" t="s">
        <v>258</v>
      </c>
      <c r="AX130" s="423" t="s">
        <v>340</v>
      </c>
      <c r="AY130" s="423" t="s">
        <v>670</v>
      </c>
      <c r="AZ130" s="423" t="s">
        <v>527</v>
      </c>
      <c r="BA130" s="423">
        <v>24</v>
      </c>
      <c r="BB130" s="434">
        <v>23.46</v>
      </c>
      <c r="BC130" s="434">
        <v>42.06</v>
      </c>
      <c r="BD130" s="434">
        <v>18.2</v>
      </c>
      <c r="BF130" s="443"/>
      <c r="BG130" s="464" t="s">
        <v>181</v>
      </c>
      <c r="BH130" s="464" t="s">
        <v>182</v>
      </c>
      <c r="BI130" s="423" t="s">
        <v>657</v>
      </c>
      <c r="BJ130" s="462" t="s">
        <v>652</v>
      </c>
      <c r="BK130" s="465" t="s">
        <v>660</v>
      </c>
      <c r="BL130" s="446">
        <v>51</v>
      </c>
      <c r="BM130" s="434">
        <v>12.07</v>
      </c>
      <c r="BN130" s="423">
        <v>3</v>
      </c>
      <c r="BO130" s="441"/>
      <c r="BP130" s="423">
        <v>5</v>
      </c>
      <c r="BQ130" s="482"/>
      <c r="BT130" s="466" t="s">
        <v>612</v>
      </c>
      <c r="BU130" s="466" t="s">
        <v>555</v>
      </c>
      <c r="BV130" s="431" t="s">
        <v>657</v>
      </c>
      <c r="BW130" s="448" t="s">
        <v>380</v>
      </c>
      <c r="BX130" s="449" t="s">
        <v>684</v>
      </c>
      <c r="BY130" s="423">
        <v>17</v>
      </c>
      <c r="BZ130" s="450">
        <v>30.09</v>
      </c>
      <c r="CA130" s="423">
        <v>10</v>
      </c>
      <c r="CB130" s="441"/>
      <c r="CC130" s="449"/>
      <c r="CF130" s="474" t="s">
        <v>611</v>
      </c>
      <c r="CG130" s="444" t="s">
        <v>389</v>
      </c>
      <c r="CH130" s="423" t="s">
        <v>657</v>
      </c>
      <c r="CI130" s="445" t="s">
        <v>670</v>
      </c>
      <c r="CJ130" s="445" t="s">
        <v>659</v>
      </c>
      <c r="CK130" s="537">
        <v>7</v>
      </c>
      <c r="CL130" s="450">
        <v>16.14</v>
      </c>
      <c r="CM130" s="414">
        <v>8</v>
      </c>
      <c r="CN130" s="441"/>
      <c r="CO130" s="477">
        <v>9</v>
      </c>
      <c r="CP130" s="483"/>
      <c r="CQ130" s="429"/>
      <c r="CS130" s="471" t="s">
        <v>209</v>
      </c>
      <c r="CT130" s="471" t="s">
        <v>35</v>
      </c>
      <c r="CU130" s="454" t="s">
        <v>657</v>
      </c>
      <c r="CV130" s="472" t="s">
        <v>670</v>
      </c>
      <c r="CW130" s="478" t="s">
        <v>659</v>
      </c>
      <c r="CX130" s="423">
        <v>17</v>
      </c>
      <c r="CY130" s="455">
        <v>42.11</v>
      </c>
      <c r="CZ130" s="414">
        <v>4</v>
      </c>
      <c r="DA130" s="441"/>
      <c r="DB130" s="414">
        <v>6</v>
      </c>
      <c r="DQ130" s="84" t="s">
        <v>215</v>
      </c>
      <c r="DR130" s="84" t="s">
        <v>216</v>
      </c>
      <c r="DS130" s="86" t="s">
        <v>657</v>
      </c>
      <c r="DT130" s="86" t="s">
        <v>667</v>
      </c>
      <c r="DU130" s="86" t="s">
        <v>660</v>
      </c>
      <c r="EA130" s="84" t="s">
        <v>200</v>
      </c>
      <c r="EB130" s="84" t="s">
        <v>37</v>
      </c>
      <c r="EC130" s="86" t="s">
        <v>657</v>
      </c>
      <c r="ED130" s="86" t="s">
        <v>670</v>
      </c>
      <c r="EE130" s="86" t="s">
        <v>684</v>
      </c>
      <c r="EF130" s="415">
        <v>26</v>
      </c>
      <c r="EG130" s="413">
        <v>0.021921296296296296</v>
      </c>
      <c r="EH130" s="414">
        <v>1</v>
      </c>
      <c r="EM130" s="84" t="s">
        <v>614</v>
      </c>
      <c r="EN130" s="84" t="s">
        <v>67</v>
      </c>
      <c r="EO130" s="85" t="s">
        <v>657</v>
      </c>
      <c r="EP130" s="86" t="s">
        <v>380</v>
      </c>
      <c r="EQ130" s="86" t="s">
        <v>659</v>
      </c>
      <c r="ER130" s="546">
        <v>24</v>
      </c>
      <c r="ES130" s="413">
        <v>0.031261574074074074</v>
      </c>
      <c r="ET130" s="414">
        <v>1</v>
      </c>
      <c r="EU130" s="416"/>
      <c r="EV130" s="457">
        <v>2</v>
      </c>
      <c r="EZ130" s="84" t="s">
        <v>518</v>
      </c>
      <c r="FA130" s="84" t="s">
        <v>274</v>
      </c>
      <c r="FB130" s="85" t="s">
        <v>657</v>
      </c>
      <c r="FC130" s="86" t="s">
        <v>670</v>
      </c>
      <c r="FD130" s="86" t="s">
        <v>664</v>
      </c>
      <c r="FE130" s="415">
        <v>25</v>
      </c>
      <c r="FF130" s="413">
        <v>0.022129629629629628</v>
      </c>
      <c r="FG130" s="414">
        <v>1</v>
      </c>
      <c r="FI130" s="414"/>
      <c r="FU130" s="90" t="s">
        <v>504</v>
      </c>
      <c r="FV130" s="90" t="s">
        <v>261</v>
      </c>
      <c r="FW130" s="91" t="s">
        <v>657</v>
      </c>
      <c r="FX130" s="91" t="s">
        <v>670</v>
      </c>
      <c r="FY130" s="91" t="s">
        <v>664</v>
      </c>
      <c r="FZ130" s="415">
        <v>11</v>
      </c>
      <c r="GA130" s="413">
        <v>0.022534722222222223</v>
      </c>
      <c r="GB130" s="414">
        <v>3</v>
      </c>
      <c r="GG130" s="422" t="s">
        <v>620</v>
      </c>
      <c r="GH130" s="422" t="s">
        <v>463</v>
      </c>
      <c r="GI130" s="423" t="s">
        <v>657</v>
      </c>
      <c r="GJ130" s="422" t="s">
        <v>380</v>
      </c>
      <c r="GK130" s="423" t="s">
        <v>684</v>
      </c>
      <c r="GL130" s="423">
        <v>79</v>
      </c>
      <c r="GM130" s="413">
        <v>0.020717592592592593</v>
      </c>
      <c r="GN130" s="456">
        <v>0.025868055555555557</v>
      </c>
      <c r="GO130" s="456">
        <v>0.0051504629629629635</v>
      </c>
      <c r="GP130" s="414"/>
      <c r="GR130" s="84" t="s">
        <v>212</v>
      </c>
      <c r="GS130" s="84" t="s">
        <v>213</v>
      </c>
      <c r="GT130" s="86" t="s">
        <v>657</v>
      </c>
      <c r="GU130" s="86" t="s">
        <v>670</v>
      </c>
      <c r="GV130" s="86" t="s">
        <v>684</v>
      </c>
      <c r="GW130" s="415">
        <v>10</v>
      </c>
      <c r="GX130" s="413">
        <v>0.02414351851851852</v>
      </c>
      <c r="GY130" s="414">
        <v>5</v>
      </c>
      <c r="GZ130" s="416"/>
      <c r="HA130" s="414">
        <v>7</v>
      </c>
      <c r="IC130" s="84" t="s">
        <v>593</v>
      </c>
      <c r="ID130" s="84" t="s">
        <v>608</v>
      </c>
      <c r="IE130" s="86" t="s">
        <v>657</v>
      </c>
      <c r="IF130" s="86" t="s">
        <v>380</v>
      </c>
      <c r="IG130" s="86" t="s">
        <v>684</v>
      </c>
      <c r="IH130" s="415">
        <v>24</v>
      </c>
      <c r="II130" s="413">
        <v>0.025949074074074072</v>
      </c>
      <c r="IJ130" s="414">
        <v>5</v>
      </c>
      <c r="IK130" s="416"/>
      <c r="IL130" s="414">
        <v>7</v>
      </c>
      <c r="IQ130" s="611" t="s">
        <v>504</v>
      </c>
      <c r="IR130" s="611" t="s">
        <v>693</v>
      </c>
    </row>
    <row r="131" spans="1:256" ht="14.25" customHeight="1">
      <c r="A131" s="429" t="s">
        <v>159</v>
      </c>
      <c r="B131" s="429" t="s">
        <v>160</v>
      </c>
      <c r="C131" s="431" t="s">
        <v>651</v>
      </c>
      <c r="D131" s="431" t="s">
        <v>667</v>
      </c>
      <c r="E131" s="431" t="s">
        <v>664</v>
      </c>
      <c r="F131" s="423">
        <v>51</v>
      </c>
      <c r="G131" s="437">
        <v>0.020474537037037038</v>
      </c>
      <c r="H131" s="423">
        <v>1</v>
      </c>
      <c r="I131" s="431"/>
      <c r="J131" s="422"/>
      <c r="M131" s="429" t="s">
        <v>273</v>
      </c>
      <c r="N131" s="491" t="s">
        <v>562</v>
      </c>
      <c r="O131" s="423" t="s">
        <v>657</v>
      </c>
      <c r="P131" s="431" t="s">
        <v>667</v>
      </c>
      <c r="Q131" s="431" t="s">
        <v>659</v>
      </c>
      <c r="R131" s="423">
        <v>62</v>
      </c>
      <c r="S131" s="437">
        <v>0.03025462962962963</v>
      </c>
      <c r="T131" s="423">
        <v>1</v>
      </c>
      <c r="U131" s="441"/>
      <c r="Y131" s="429" t="s">
        <v>518</v>
      </c>
      <c r="Z131" s="429" t="s">
        <v>274</v>
      </c>
      <c r="AA131" s="442" t="s">
        <v>657</v>
      </c>
      <c r="AB131" s="431" t="s">
        <v>670</v>
      </c>
      <c r="AC131" s="431" t="s">
        <v>664</v>
      </c>
      <c r="AD131" s="494"/>
      <c r="AE131" s="432"/>
      <c r="AF131" s="422"/>
      <c r="AJ131" s="429" t="s">
        <v>295</v>
      </c>
      <c r="AK131" s="429" t="s">
        <v>686</v>
      </c>
      <c r="AL131" s="431" t="s">
        <v>657</v>
      </c>
      <c r="AM131" s="431" t="s">
        <v>652</v>
      </c>
      <c r="AN131" s="431" t="s">
        <v>660</v>
      </c>
      <c r="AO131" s="423">
        <v>56</v>
      </c>
      <c r="AP131" s="437">
        <v>0.011956018518518517</v>
      </c>
      <c r="AQ131" s="423">
        <v>1</v>
      </c>
      <c r="AR131" s="441"/>
      <c r="AV131" s="488" t="s">
        <v>584</v>
      </c>
      <c r="AW131" s="488" t="s">
        <v>259</v>
      </c>
      <c r="AX131" s="423" t="s">
        <v>657</v>
      </c>
      <c r="AY131" s="445" t="s">
        <v>670</v>
      </c>
      <c r="AZ131" s="445" t="s">
        <v>664</v>
      </c>
      <c r="BA131" s="423">
        <v>25</v>
      </c>
      <c r="BB131" s="434">
        <v>26.52</v>
      </c>
      <c r="BC131" s="434">
        <v>42.07</v>
      </c>
      <c r="BD131" s="434">
        <v>15.15</v>
      </c>
      <c r="BF131" s="443"/>
      <c r="BG131" s="433" t="s">
        <v>209</v>
      </c>
      <c r="BH131" s="433" t="s">
        <v>53</v>
      </c>
      <c r="BI131" s="423" t="s">
        <v>657</v>
      </c>
      <c r="BJ131" s="423" t="s">
        <v>670</v>
      </c>
      <c r="BK131" s="423" t="s">
        <v>659</v>
      </c>
      <c r="BL131" s="446">
        <v>52</v>
      </c>
      <c r="BM131" s="434">
        <v>12.1</v>
      </c>
      <c r="BN131" s="423">
        <v>1</v>
      </c>
      <c r="BO131" s="441"/>
      <c r="BQ131" s="482"/>
      <c r="BT131" s="491" t="s">
        <v>518</v>
      </c>
      <c r="BU131" s="491" t="s">
        <v>56</v>
      </c>
      <c r="BV131" s="431" t="s">
        <v>657</v>
      </c>
      <c r="BW131" s="431" t="s">
        <v>670</v>
      </c>
      <c r="BX131" s="431" t="s">
        <v>664</v>
      </c>
      <c r="BY131" s="423">
        <v>18</v>
      </c>
      <c r="BZ131" s="450">
        <v>30.38</v>
      </c>
      <c r="CA131" s="423">
        <v>1</v>
      </c>
      <c r="CB131" s="441"/>
      <c r="CC131" s="449"/>
      <c r="CF131" s="491" t="s">
        <v>273</v>
      </c>
      <c r="CG131" s="491" t="s">
        <v>204</v>
      </c>
      <c r="CH131" s="423" t="s">
        <v>657</v>
      </c>
      <c r="CI131" s="431" t="s">
        <v>663</v>
      </c>
      <c r="CJ131" s="431" t="s">
        <v>664</v>
      </c>
      <c r="CK131" s="537">
        <v>8</v>
      </c>
      <c r="CL131" s="450">
        <v>16.15</v>
      </c>
      <c r="CM131" s="414">
        <v>3</v>
      </c>
      <c r="CN131" s="441"/>
      <c r="CO131" s="477">
        <v>5</v>
      </c>
      <c r="CP131" s="483"/>
      <c r="CQ131" s="429"/>
      <c r="CS131" s="471" t="s">
        <v>22</v>
      </c>
      <c r="CT131" s="471" t="s">
        <v>165</v>
      </c>
      <c r="CU131" s="454" t="s">
        <v>657</v>
      </c>
      <c r="CV131" s="472" t="s">
        <v>670</v>
      </c>
      <c r="CW131" s="478" t="s">
        <v>660</v>
      </c>
      <c r="CX131" s="423">
        <v>18</v>
      </c>
      <c r="CY131" s="455">
        <v>42.15</v>
      </c>
      <c r="CZ131" s="414">
        <v>3</v>
      </c>
      <c r="DA131" s="441"/>
      <c r="DB131" s="414">
        <v>5</v>
      </c>
      <c r="DQ131" s="84" t="s">
        <v>581</v>
      </c>
      <c r="DR131" s="84" t="s">
        <v>582</v>
      </c>
      <c r="DS131" s="85" t="s">
        <v>657</v>
      </c>
      <c r="DT131" s="86" t="s">
        <v>667</v>
      </c>
      <c r="DU131" s="86" t="s">
        <v>660</v>
      </c>
      <c r="EA131" s="84" t="s">
        <v>205</v>
      </c>
      <c r="EB131" s="84" t="s">
        <v>37</v>
      </c>
      <c r="EC131" s="86" t="s">
        <v>657</v>
      </c>
      <c r="ED131" s="86" t="s">
        <v>663</v>
      </c>
      <c r="EE131" s="86" t="s">
        <v>660</v>
      </c>
      <c r="EF131" s="415">
        <v>27</v>
      </c>
      <c r="EG131" s="413">
        <v>0.021967592592592594</v>
      </c>
      <c r="EH131" s="414">
        <v>1</v>
      </c>
      <c r="EZ131" s="84" t="s">
        <v>275</v>
      </c>
      <c r="FA131" s="84" t="s">
        <v>52</v>
      </c>
      <c r="FB131" s="86" t="s">
        <v>657</v>
      </c>
      <c r="FC131" s="86" t="s">
        <v>670</v>
      </c>
      <c r="FD131" s="86" t="s">
        <v>684</v>
      </c>
      <c r="FE131" s="415">
        <v>26</v>
      </c>
      <c r="FF131" s="413">
        <v>0.022141203703703705</v>
      </c>
      <c r="FG131" s="414">
        <v>1</v>
      </c>
      <c r="FI131" s="414"/>
      <c r="FU131" s="84" t="s">
        <v>207</v>
      </c>
      <c r="FV131" s="84" t="s">
        <v>208</v>
      </c>
      <c r="FW131" s="86" t="s">
        <v>657</v>
      </c>
      <c r="FX131" s="86" t="s">
        <v>670</v>
      </c>
      <c r="FY131" s="86" t="s">
        <v>684</v>
      </c>
      <c r="FZ131" s="415">
        <v>12</v>
      </c>
      <c r="GA131" s="413">
        <v>0.022546296296296297</v>
      </c>
      <c r="GB131" s="414">
        <v>1</v>
      </c>
      <c r="GG131" s="422" t="s">
        <v>207</v>
      </c>
      <c r="GH131" s="422" t="s">
        <v>208</v>
      </c>
      <c r="GI131" s="423" t="s">
        <v>657</v>
      </c>
      <c r="GJ131" s="422" t="s">
        <v>670</v>
      </c>
      <c r="GK131" s="423" t="s">
        <v>684</v>
      </c>
      <c r="GL131" s="423">
        <v>80</v>
      </c>
      <c r="GM131" s="413">
        <v>0.01388888888888889</v>
      </c>
      <c r="GN131" s="456">
        <v>0.025925925925925925</v>
      </c>
      <c r="GO131" s="456">
        <v>0.012037037037037035</v>
      </c>
      <c r="GP131" s="414"/>
      <c r="GR131" s="84" t="s">
        <v>32</v>
      </c>
      <c r="GS131" s="84" t="s">
        <v>33</v>
      </c>
      <c r="GT131" s="86" t="s">
        <v>657</v>
      </c>
      <c r="GU131" s="86" t="s">
        <v>380</v>
      </c>
      <c r="GV131" s="86" t="s">
        <v>684</v>
      </c>
      <c r="GW131" s="415">
        <v>11</v>
      </c>
      <c r="GX131" s="413">
        <v>0.024189814814814817</v>
      </c>
      <c r="GY131" s="414">
        <v>10</v>
      </c>
      <c r="GZ131" s="416"/>
      <c r="HA131" s="414">
        <v>10</v>
      </c>
      <c r="IC131" s="84" t="s">
        <v>20</v>
      </c>
      <c r="ID131" s="84" t="s">
        <v>21</v>
      </c>
      <c r="IE131" s="85" t="s">
        <v>657</v>
      </c>
      <c r="IF131" s="86" t="s">
        <v>380</v>
      </c>
      <c r="IG131" s="86" t="s">
        <v>660</v>
      </c>
      <c r="IH131" s="415">
        <v>25</v>
      </c>
      <c r="II131" s="413">
        <v>0.02625</v>
      </c>
      <c r="IJ131" s="414">
        <v>4</v>
      </c>
      <c r="IK131" s="416"/>
      <c r="IL131" s="414">
        <v>6</v>
      </c>
      <c r="IP131" s="608" t="s">
        <v>679</v>
      </c>
      <c r="IQ131" s="608" t="s">
        <v>670</v>
      </c>
      <c r="IR131" s="606">
        <v>17</v>
      </c>
      <c r="IS131" s="610">
        <v>0.08024305555555555</v>
      </c>
      <c r="IT131" s="606">
        <v>4</v>
      </c>
      <c r="IU131" s="608"/>
      <c r="IV131" s="608"/>
    </row>
    <row r="132" spans="1:252" ht="14.25" customHeight="1">
      <c r="A132" s="429" t="s">
        <v>275</v>
      </c>
      <c r="B132" s="429" t="s">
        <v>276</v>
      </c>
      <c r="C132" s="431" t="s">
        <v>651</v>
      </c>
      <c r="D132" s="431" t="s">
        <v>380</v>
      </c>
      <c r="E132" s="431" t="s">
        <v>659</v>
      </c>
      <c r="F132" s="423">
        <v>52</v>
      </c>
      <c r="G132" s="437">
        <v>0.02082175925925926</v>
      </c>
      <c r="H132" s="423">
        <v>1</v>
      </c>
      <c r="I132" s="431"/>
      <c r="J132" s="422"/>
      <c r="M132" s="429" t="s">
        <v>277</v>
      </c>
      <c r="N132" s="429" t="s">
        <v>387</v>
      </c>
      <c r="O132" s="440" t="s">
        <v>657</v>
      </c>
      <c r="P132" s="431" t="s">
        <v>670</v>
      </c>
      <c r="Q132" s="431" t="s">
        <v>659</v>
      </c>
      <c r="R132" s="423">
        <v>63</v>
      </c>
      <c r="S132" s="437">
        <v>0.03025462962962963</v>
      </c>
      <c r="T132" s="423">
        <v>1</v>
      </c>
      <c r="U132" s="441"/>
      <c r="Y132" s="429" t="s">
        <v>171</v>
      </c>
      <c r="Z132" s="429" t="s">
        <v>172</v>
      </c>
      <c r="AA132" s="442" t="s">
        <v>657</v>
      </c>
      <c r="AB132" s="431" t="s">
        <v>670</v>
      </c>
      <c r="AC132" s="431" t="s">
        <v>664</v>
      </c>
      <c r="AD132" s="494"/>
      <c r="AE132" s="432"/>
      <c r="AF132" s="422"/>
      <c r="AJ132" s="429" t="s">
        <v>511</v>
      </c>
      <c r="AK132" s="429" t="s">
        <v>320</v>
      </c>
      <c r="AL132" s="442" t="s">
        <v>657</v>
      </c>
      <c r="AM132" s="431" t="s">
        <v>380</v>
      </c>
      <c r="AN132" s="431" t="s">
        <v>664</v>
      </c>
      <c r="AO132" s="423">
        <v>57</v>
      </c>
      <c r="AP132" s="437">
        <v>0.011956018518518517</v>
      </c>
      <c r="AQ132" s="423">
        <v>6</v>
      </c>
      <c r="AR132" s="441"/>
      <c r="AV132" s="461" t="s">
        <v>490</v>
      </c>
      <c r="AW132" s="461" t="s">
        <v>491</v>
      </c>
      <c r="AX132" s="423" t="s">
        <v>657</v>
      </c>
      <c r="AY132" s="462" t="s">
        <v>663</v>
      </c>
      <c r="AZ132" s="463" t="s">
        <v>659</v>
      </c>
      <c r="BA132" s="423">
        <v>26</v>
      </c>
      <c r="BB132" s="434">
        <v>18.08</v>
      </c>
      <c r="BC132" s="434">
        <v>42.08</v>
      </c>
      <c r="BD132" s="434">
        <v>24</v>
      </c>
      <c r="BF132" s="443"/>
      <c r="BG132" s="433" t="s">
        <v>295</v>
      </c>
      <c r="BH132" s="433" t="s">
        <v>257</v>
      </c>
      <c r="BI132" s="423" t="s">
        <v>657</v>
      </c>
      <c r="BJ132" s="423" t="s">
        <v>663</v>
      </c>
      <c r="BK132" s="423" t="s">
        <v>660</v>
      </c>
      <c r="BL132" s="446">
        <v>53</v>
      </c>
      <c r="BM132" s="434">
        <v>12.16</v>
      </c>
      <c r="BN132" s="423">
        <v>1</v>
      </c>
      <c r="BO132" s="441"/>
      <c r="BQ132" s="482"/>
      <c r="BT132" s="466" t="s">
        <v>621</v>
      </c>
      <c r="BU132" s="466" t="s">
        <v>623</v>
      </c>
      <c r="BV132" s="431" t="s">
        <v>657</v>
      </c>
      <c r="BW132" s="431" t="s">
        <v>670</v>
      </c>
      <c r="BX132" s="452" t="s">
        <v>684</v>
      </c>
      <c r="BY132" s="423">
        <v>19</v>
      </c>
      <c r="BZ132" s="450">
        <v>31.4</v>
      </c>
      <c r="CA132" s="423">
        <v>1</v>
      </c>
      <c r="CB132" s="441"/>
      <c r="CC132" s="449"/>
      <c r="CF132" s="491" t="s">
        <v>514</v>
      </c>
      <c r="CG132" s="491" t="s">
        <v>605</v>
      </c>
      <c r="CH132" s="423" t="s">
        <v>657</v>
      </c>
      <c r="CI132" s="431" t="s">
        <v>670</v>
      </c>
      <c r="CJ132" s="431" t="s">
        <v>659</v>
      </c>
      <c r="CK132" s="537">
        <v>9</v>
      </c>
      <c r="CL132" s="450">
        <v>16.28</v>
      </c>
      <c r="CM132" s="414">
        <v>6</v>
      </c>
      <c r="CN132" s="441"/>
      <c r="CO132" s="477">
        <v>8</v>
      </c>
      <c r="CP132" s="483"/>
      <c r="CQ132" s="429"/>
      <c r="CS132" s="484" t="s">
        <v>32</v>
      </c>
      <c r="CT132" s="484" t="s">
        <v>256</v>
      </c>
      <c r="CU132" s="454" t="s">
        <v>657</v>
      </c>
      <c r="CV132" s="454" t="s">
        <v>380</v>
      </c>
      <c r="CW132" s="454" t="s">
        <v>684</v>
      </c>
      <c r="CX132" s="423">
        <v>19</v>
      </c>
      <c r="CY132" s="455">
        <v>42.2</v>
      </c>
      <c r="CZ132" s="414">
        <v>8</v>
      </c>
      <c r="DA132" s="441"/>
      <c r="DB132" s="414">
        <v>9</v>
      </c>
      <c r="DQ132" s="96" t="s">
        <v>240</v>
      </c>
      <c r="DR132" s="96" t="s">
        <v>582</v>
      </c>
      <c r="DS132" s="86" t="s">
        <v>657</v>
      </c>
      <c r="DT132" s="86" t="s">
        <v>667</v>
      </c>
      <c r="DU132" s="86" t="s">
        <v>660</v>
      </c>
      <c r="EA132" s="84" t="s">
        <v>616</v>
      </c>
      <c r="EB132" s="84" t="s">
        <v>617</v>
      </c>
      <c r="EC132" s="85" t="s">
        <v>657</v>
      </c>
      <c r="ED132" s="86" t="s">
        <v>663</v>
      </c>
      <c r="EE132" s="86" t="s">
        <v>660</v>
      </c>
      <c r="EF132" s="415">
        <v>28</v>
      </c>
      <c r="EG132" s="413">
        <v>0.02224537037037037</v>
      </c>
      <c r="EH132" s="414">
        <v>1</v>
      </c>
      <c r="EM132" s="87" t="s">
        <v>735</v>
      </c>
      <c r="EN132" s="428"/>
      <c r="EZ132" s="93" t="s">
        <v>201</v>
      </c>
      <c r="FA132" s="93" t="s">
        <v>401</v>
      </c>
      <c r="FB132" s="94" t="s">
        <v>657</v>
      </c>
      <c r="FC132" s="91" t="s">
        <v>670</v>
      </c>
      <c r="FD132" s="91" t="s">
        <v>660</v>
      </c>
      <c r="FE132" s="415">
        <v>27</v>
      </c>
      <c r="FF132" s="413">
        <v>0.02221064814814815</v>
      </c>
      <c r="FG132" s="414">
        <v>1</v>
      </c>
      <c r="FI132" s="414"/>
      <c r="FU132" s="84" t="s">
        <v>202</v>
      </c>
      <c r="FV132" s="84" t="s">
        <v>26</v>
      </c>
      <c r="FW132" s="86" t="s">
        <v>657</v>
      </c>
      <c r="FX132" s="86" t="s">
        <v>670</v>
      </c>
      <c r="FY132" s="86" t="s">
        <v>684</v>
      </c>
      <c r="FZ132" s="415">
        <v>13</v>
      </c>
      <c r="GA132" s="413">
        <v>0.022615740740740742</v>
      </c>
      <c r="GB132" s="414">
        <v>1</v>
      </c>
      <c r="GG132" s="422" t="s">
        <v>103</v>
      </c>
      <c r="GH132" s="422" t="s">
        <v>62</v>
      </c>
      <c r="GI132" s="423" t="s">
        <v>657</v>
      </c>
      <c r="GJ132" s="422" t="s">
        <v>380</v>
      </c>
      <c r="GK132" s="423" t="s">
        <v>659</v>
      </c>
      <c r="GL132" s="423">
        <v>81</v>
      </c>
      <c r="GM132" s="413">
        <v>0.021701388888888888</v>
      </c>
      <c r="GN132" s="456">
        <v>0.02621527777777778</v>
      </c>
      <c r="GO132" s="456">
        <v>0.004513888888888889</v>
      </c>
      <c r="GP132" s="414"/>
      <c r="GR132" s="84" t="s">
        <v>612</v>
      </c>
      <c r="GS132" s="84" t="s">
        <v>555</v>
      </c>
      <c r="GT132" s="86" t="s">
        <v>657</v>
      </c>
      <c r="GU132" s="86" t="s">
        <v>380</v>
      </c>
      <c r="GV132" s="86" t="s">
        <v>684</v>
      </c>
      <c r="GW132" s="415">
        <v>12</v>
      </c>
      <c r="GX132" s="413">
        <v>0.024722222222222225</v>
      </c>
      <c r="GY132" s="414">
        <v>8</v>
      </c>
      <c r="GZ132" s="416"/>
      <c r="HA132" s="414">
        <v>9</v>
      </c>
      <c r="IQ132" s="611" t="s">
        <v>612</v>
      </c>
      <c r="IR132" s="611" t="s">
        <v>191</v>
      </c>
    </row>
    <row r="133" spans="1:252" ht="14.25" customHeight="1">
      <c r="A133" s="429" t="s">
        <v>205</v>
      </c>
      <c r="B133" s="429" t="s">
        <v>498</v>
      </c>
      <c r="C133" s="431" t="s">
        <v>651</v>
      </c>
      <c r="D133" s="431" t="s">
        <v>499</v>
      </c>
      <c r="E133" s="431" t="s">
        <v>527</v>
      </c>
      <c r="F133" s="423">
        <v>53</v>
      </c>
      <c r="G133" s="437">
        <v>0.02309027777777778</v>
      </c>
      <c r="H133" s="423" t="s">
        <v>341</v>
      </c>
      <c r="I133" s="431"/>
      <c r="J133" s="422"/>
      <c r="M133" s="436" t="s">
        <v>278</v>
      </c>
      <c r="N133" s="429"/>
      <c r="O133" s="440"/>
      <c r="P133" s="431"/>
      <c r="Q133" s="431"/>
      <c r="R133" s="423"/>
      <c r="S133" s="437"/>
      <c r="T133" s="423"/>
      <c r="U133" s="441"/>
      <c r="Y133" s="429" t="s">
        <v>209</v>
      </c>
      <c r="Z133" s="429" t="s">
        <v>279</v>
      </c>
      <c r="AA133" s="442" t="s">
        <v>657</v>
      </c>
      <c r="AB133" s="431" t="s">
        <v>670</v>
      </c>
      <c r="AC133" s="431" t="s">
        <v>664</v>
      </c>
      <c r="AD133" s="494"/>
      <c r="AE133" s="432"/>
      <c r="AF133" s="422"/>
      <c r="AJ133" s="429" t="s">
        <v>181</v>
      </c>
      <c r="AK133" s="429" t="s">
        <v>182</v>
      </c>
      <c r="AL133" s="442" t="s">
        <v>657</v>
      </c>
      <c r="AM133" s="431" t="s">
        <v>652</v>
      </c>
      <c r="AN133" s="431" t="s">
        <v>660</v>
      </c>
      <c r="AO133" s="423">
        <v>58</v>
      </c>
      <c r="AP133" s="437">
        <v>0.012141203703703704</v>
      </c>
      <c r="AQ133" s="423">
        <v>1</v>
      </c>
      <c r="AR133" s="441"/>
      <c r="AV133" s="461" t="s">
        <v>181</v>
      </c>
      <c r="AW133" s="461" t="s">
        <v>182</v>
      </c>
      <c r="AX133" s="423" t="s">
        <v>657</v>
      </c>
      <c r="AY133" s="462" t="s">
        <v>652</v>
      </c>
      <c r="AZ133" s="463" t="s">
        <v>660</v>
      </c>
      <c r="BA133" s="423">
        <v>27</v>
      </c>
      <c r="BB133" s="434">
        <v>24.31</v>
      </c>
      <c r="BC133" s="434">
        <v>42.11</v>
      </c>
      <c r="BD133" s="434">
        <v>17.4</v>
      </c>
      <c r="BF133" s="443"/>
      <c r="BG133" s="469" t="s">
        <v>171</v>
      </c>
      <c r="BH133" s="469" t="s">
        <v>172</v>
      </c>
      <c r="BI133" s="423" t="s">
        <v>657</v>
      </c>
      <c r="BJ133" s="462" t="s">
        <v>670</v>
      </c>
      <c r="BK133" s="463" t="s">
        <v>664</v>
      </c>
      <c r="BL133" s="446">
        <v>54</v>
      </c>
      <c r="BM133" s="434">
        <v>12.17</v>
      </c>
      <c r="BN133" s="423">
        <v>1</v>
      </c>
      <c r="BO133" s="441"/>
      <c r="BQ133" s="482"/>
      <c r="BT133" s="549" t="s">
        <v>131</v>
      </c>
      <c r="BU133" s="549" t="s">
        <v>258</v>
      </c>
      <c r="BV133" s="528" t="s">
        <v>340</v>
      </c>
      <c r="BW133" s="528" t="s">
        <v>670</v>
      </c>
      <c r="BX133" s="550" t="s">
        <v>684</v>
      </c>
      <c r="BY133" s="531">
        <v>20</v>
      </c>
      <c r="BZ133" s="538">
        <v>30.23</v>
      </c>
      <c r="CA133" s="531" t="s">
        <v>341</v>
      </c>
      <c r="CB133" s="441"/>
      <c r="CC133" s="449"/>
      <c r="CF133" s="466" t="s">
        <v>513</v>
      </c>
      <c r="CG133" s="466" t="s">
        <v>650</v>
      </c>
      <c r="CH133" s="423" t="s">
        <v>657</v>
      </c>
      <c r="CI133" s="448" t="s">
        <v>663</v>
      </c>
      <c r="CJ133" s="452" t="s">
        <v>653</v>
      </c>
      <c r="CK133" s="537">
        <v>10</v>
      </c>
      <c r="CL133" s="450">
        <v>16.55</v>
      </c>
      <c r="CM133" s="414">
        <v>1</v>
      </c>
      <c r="CN133" s="441"/>
      <c r="CO133" s="423">
        <v>4</v>
      </c>
      <c r="CP133" s="483"/>
      <c r="CQ133" s="429"/>
      <c r="CS133" s="447" t="s">
        <v>518</v>
      </c>
      <c r="CT133" s="447" t="s">
        <v>56</v>
      </c>
      <c r="CU133" s="454" t="s">
        <v>657</v>
      </c>
      <c r="CV133" s="472" t="s">
        <v>670</v>
      </c>
      <c r="CW133" s="449" t="s">
        <v>664</v>
      </c>
      <c r="CX133" s="423">
        <v>20</v>
      </c>
      <c r="CY133" s="455">
        <v>43.13</v>
      </c>
      <c r="CZ133" s="414">
        <v>1</v>
      </c>
      <c r="DA133" s="441"/>
      <c r="DB133" s="414">
        <v>4</v>
      </c>
      <c r="DQ133" s="84" t="s">
        <v>700</v>
      </c>
      <c r="DR133" s="84" t="s">
        <v>701</v>
      </c>
      <c r="DS133" s="86" t="s">
        <v>657</v>
      </c>
      <c r="DT133" s="86" t="s">
        <v>667</v>
      </c>
      <c r="DU133" s="86" t="s">
        <v>660</v>
      </c>
      <c r="EA133" s="84" t="s">
        <v>511</v>
      </c>
      <c r="EB133" s="84" t="s">
        <v>320</v>
      </c>
      <c r="EC133" s="85" t="s">
        <v>657</v>
      </c>
      <c r="ED133" s="86" t="s">
        <v>380</v>
      </c>
      <c r="EE133" s="86" t="s">
        <v>664</v>
      </c>
      <c r="EF133" s="415">
        <v>29</v>
      </c>
      <c r="EG133" s="413">
        <v>0.0225</v>
      </c>
      <c r="EH133" s="414">
        <v>8</v>
      </c>
      <c r="EM133" s="459" t="s">
        <v>736</v>
      </c>
      <c r="EN133" s="459" t="s">
        <v>370</v>
      </c>
      <c r="EO133" s="468" t="s">
        <v>340</v>
      </c>
      <c r="EP133" s="468" t="s">
        <v>737</v>
      </c>
      <c r="EQ133" s="468" t="s">
        <v>380</v>
      </c>
      <c r="ER133" s="468" t="s">
        <v>527</v>
      </c>
      <c r="ES133" s="456" t="s">
        <v>696</v>
      </c>
      <c r="ET133" s="456">
        <v>0.01357638888888889</v>
      </c>
      <c r="EZ133" s="84" t="s">
        <v>181</v>
      </c>
      <c r="FA133" s="84" t="s">
        <v>182</v>
      </c>
      <c r="FB133" s="85" t="s">
        <v>657</v>
      </c>
      <c r="FC133" s="86" t="s">
        <v>652</v>
      </c>
      <c r="FD133" s="86" t="s">
        <v>660</v>
      </c>
      <c r="FE133" s="415">
        <v>28</v>
      </c>
      <c r="FF133" s="413">
        <v>0.022685185185185183</v>
      </c>
      <c r="FG133" s="414">
        <v>8</v>
      </c>
      <c r="FI133" s="414">
        <v>9</v>
      </c>
      <c r="FU133" s="84" t="s">
        <v>612</v>
      </c>
      <c r="FV133" s="84" t="s">
        <v>555</v>
      </c>
      <c r="FW133" s="86" t="s">
        <v>657</v>
      </c>
      <c r="FX133" s="86" t="s">
        <v>380</v>
      </c>
      <c r="FY133" s="86" t="s">
        <v>684</v>
      </c>
      <c r="FZ133" s="415">
        <v>14</v>
      </c>
      <c r="GA133" s="413">
        <v>0.022743055555555555</v>
      </c>
      <c r="GB133" s="414">
        <v>8</v>
      </c>
      <c r="GG133" s="422" t="s">
        <v>277</v>
      </c>
      <c r="GH133" s="422" t="s">
        <v>551</v>
      </c>
      <c r="GI133" s="423" t="s">
        <v>657</v>
      </c>
      <c r="GJ133" s="422" t="s">
        <v>380</v>
      </c>
      <c r="GK133" s="423" t="s">
        <v>659</v>
      </c>
      <c r="GL133" s="423">
        <v>82</v>
      </c>
      <c r="GM133" s="413">
        <v>0.019305555555555555</v>
      </c>
      <c r="GN133" s="456">
        <v>0.02642361111111111</v>
      </c>
      <c r="GO133" s="456">
        <v>0.007118055555555555</v>
      </c>
      <c r="GR133" s="84" t="s">
        <v>205</v>
      </c>
      <c r="GS133" s="84" t="s">
        <v>37</v>
      </c>
      <c r="GT133" s="86" t="s">
        <v>657</v>
      </c>
      <c r="GU133" s="86" t="s">
        <v>663</v>
      </c>
      <c r="GV133" s="86" t="s">
        <v>660</v>
      </c>
      <c r="GW133" s="415">
        <v>13</v>
      </c>
      <c r="GX133" s="413">
        <v>0.024745370370370372</v>
      </c>
      <c r="GY133" s="414">
        <v>3</v>
      </c>
      <c r="GZ133" s="416"/>
      <c r="HA133" s="414">
        <v>5</v>
      </c>
      <c r="IQ133" s="611" t="s">
        <v>577</v>
      </c>
      <c r="IR133" s="611" t="s">
        <v>578</v>
      </c>
    </row>
    <row r="134" spans="1:252" ht="14.25" customHeight="1">
      <c r="A134" s="429" t="s">
        <v>277</v>
      </c>
      <c r="B134" s="429" t="s">
        <v>387</v>
      </c>
      <c r="C134" s="431" t="s">
        <v>651</v>
      </c>
      <c r="D134" s="431" t="s">
        <v>670</v>
      </c>
      <c r="E134" s="431" t="s">
        <v>659</v>
      </c>
      <c r="F134" s="423">
        <v>54</v>
      </c>
      <c r="G134" s="437">
        <v>0.025231481481481483</v>
      </c>
      <c r="H134" s="423">
        <v>1</v>
      </c>
      <c r="I134" s="431"/>
      <c r="J134" s="422"/>
      <c r="M134" s="429" t="s">
        <v>280</v>
      </c>
      <c r="N134" s="429" t="s">
        <v>281</v>
      </c>
      <c r="O134" s="423" t="s">
        <v>657</v>
      </c>
      <c r="P134" s="431" t="s">
        <v>663</v>
      </c>
      <c r="Q134" s="431" t="s">
        <v>664</v>
      </c>
      <c r="R134" s="423">
        <v>1</v>
      </c>
      <c r="S134" s="437">
        <v>0.02050925925925926</v>
      </c>
      <c r="T134" s="423">
        <v>10</v>
      </c>
      <c r="U134" s="441">
        <v>6</v>
      </c>
      <c r="Y134" s="436" t="s">
        <v>338</v>
      </c>
      <c r="Z134" s="436"/>
      <c r="AA134" s="473"/>
      <c r="AB134" s="432"/>
      <c r="AC134" s="432" t="s">
        <v>652</v>
      </c>
      <c r="AD134" s="427">
        <v>12</v>
      </c>
      <c r="AE134" s="439">
        <v>0.024467592592592593</v>
      </c>
      <c r="AF134" s="432">
        <v>10</v>
      </c>
      <c r="AJ134" s="429" t="s">
        <v>171</v>
      </c>
      <c r="AK134" s="429" t="s">
        <v>172</v>
      </c>
      <c r="AL134" s="442" t="s">
        <v>657</v>
      </c>
      <c r="AM134" s="431" t="s">
        <v>670</v>
      </c>
      <c r="AN134" s="431" t="s">
        <v>664</v>
      </c>
      <c r="AO134" s="423">
        <v>59</v>
      </c>
      <c r="AP134" s="437">
        <v>0.012210648148148146</v>
      </c>
      <c r="AQ134" s="423">
        <v>1</v>
      </c>
      <c r="AR134" s="441"/>
      <c r="AV134" s="461" t="s">
        <v>596</v>
      </c>
      <c r="AW134" s="461" t="s">
        <v>57</v>
      </c>
      <c r="AX134" s="423" t="s">
        <v>657</v>
      </c>
      <c r="AY134" s="462" t="s">
        <v>380</v>
      </c>
      <c r="AZ134" s="463" t="s">
        <v>659</v>
      </c>
      <c r="BA134" s="423">
        <v>28</v>
      </c>
      <c r="BB134" s="434">
        <v>27.31</v>
      </c>
      <c r="BC134" s="434">
        <v>42.11</v>
      </c>
      <c r="BD134" s="434">
        <v>14.4</v>
      </c>
      <c r="BF134" s="443"/>
      <c r="BG134" s="433" t="s">
        <v>113</v>
      </c>
      <c r="BH134" s="433" t="s">
        <v>114</v>
      </c>
      <c r="BI134" s="423" t="s">
        <v>657</v>
      </c>
      <c r="BJ134" s="423" t="s">
        <v>663</v>
      </c>
      <c r="BK134" s="423" t="s">
        <v>660</v>
      </c>
      <c r="BL134" s="446">
        <v>55</v>
      </c>
      <c r="BM134" s="434">
        <v>12.2</v>
      </c>
      <c r="BN134" s="423">
        <v>1</v>
      </c>
      <c r="BO134" s="441"/>
      <c r="BQ134" s="482"/>
      <c r="BT134" s="447" t="s">
        <v>275</v>
      </c>
      <c r="BU134" s="447" t="s">
        <v>52</v>
      </c>
      <c r="BV134" s="431" t="s">
        <v>657</v>
      </c>
      <c r="BW134" s="431" t="s">
        <v>670</v>
      </c>
      <c r="BX134" s="449" t="s">
        <v>684</v>
      </c>
      <c r="BY134" s="423">
        <v>21</v>
      </c>
      <c r="BZ134" s="450">
        <v>31.53</v>
      </c>
      <c r="CA134" s="423">
        <v>1</v>
      </c>
      <c r="CB134" s="441"/>
      <c r="CC134" s="449"/>
      <c r="CF134" s="466" t="s">
        <v>518</v>
      </c>
      <c r="CG134" s="466" t="s">
        <v>519</v>
      </c>
      <c r="CH134" s="423" t="s">
        <v>657</v>
      </c>
      <c r="CI134" s="448" t="s">
        <v>663</v>
      </c>
      <c r="CJ134" s="449" t="s">
        <v>653</v>
      </c>
      <c r="CK134" s="537">
        <v>11</v>
      </c>
      <c r="CL134" s="450">
        <v>17.02</v>
      </c>
      <c r="CM134" s="414">
        <v>1</v>
      </c>
      <c r="CN134" s="441"/>
      <c r="CO134" s="477">
        <v>3</v>
      </c>
      <c r="CP134" s="483"/>
      <c r="CQ134" s="429"/>
      <c r="CS134" s="471" t="s">
        <v>245</v>
      </c>
      <c r="CT134" s="471" t="s">
        <v>26</v>
      </c>
      <c r="CU134" s="454" t="s">
        <v>657</v>
      </c>
      <c r="CV134" s="472" t="s">
        <v>670</v>
      </c>
      <c r="CW134" s="449" t="s">
        <v>684</v>
      </c>
      <c r="CX134" s="423">
        <v>21</v>
      </c>
      <c r="CY134" s="455">
        <v>43.2</v>
      </c>
      <c r="CZ134" s="414">
        <v>1</v>
      </c>
      <c r="DA134" s="441"/>
      <c r="DB134" s="414">
        <v>3</v>
      </c>
      <c r="DQ134" s="87" t="s">
        <v>338</v>
      </c>
      <c r="DR134" s="87"/>
      <c r="DS134" s="479"/>
      <c r="DT134" s="480" t="s">
        <v>380</v>
      </c>
      <c r="DU134" s="480">
        <v>14</v>
      </c>
      <c r="DV134" s="425">
        <v>0.03925925925925926</v>
      </c>
      <c r="DW134" s="412">
        <v>10</v>
      </c>
      <c r="EA134" s="90" t="s">
        <v>614</v>
      </c>
      <c r="EB134" s="90" t="s">
        <v>132</v>
      </c>
      <c r="EC134" s="91" t="s">
        <v>657</v>
      </c>
      <c r="ED134" s="91" t="s">
        <v>380</v>
      </c>
      <c r="EE134" s="91" t="s">
        <v>684</v>
      </c>
      <c r="EF134" s="415">
        <v>30</v>
      </c>
      <c r="EG134" s="413">
        <v>0.022685185185185183</v>
      </c>
      <c r="EH134" s="414">
        <v>6</v>
      </c>
      <c r="EM134" s="459" t="s">
        <v>457</v>
      </c>
      <c r="EN134" s="459" t="s">
        <v>458</v>
      </c>
      <c r="EO134" s="468" t="s">
        <v>340</v>
      </c>
      <c r="EP134" s="468" t="s">
        <v>737</v>
      </c>
      <c r="EQ134" s="468" t="s">
        <v>380</v>
      </c>
      <c r="ER134" s="468" t="s">
        <v>684</v>
      </c>
      <c r="ES134" s="456" t="s">
        <v>696</v>
      </c>
      <c r="ET134" s="456">
        <v>0.019016203703703705</v>
      </c>
      <c r="EZ134" s="84" t="s">
        <v>511</v>
      </c>
      <c r="FA134" s="84" t="s">
        <v>320</v>
      </c>
      <c r="FB134" s="85" t="s">
        <v>657</v>
      </c>
      <c r="FC134" s="86" t="s">
        <v>380</v>
      </c>
      <c r="FD134" s="86" t="s">
        <v>664</v>
      </c>
      <c r="FE134" s="415">
        <v>29</v>
      </c>
      <c r="FF134" s="413">
        <v>0.0227662037037037</v>
      </c>
      <c r="FG134" s="414">
        <v>5</v>
      </c>
      <c r="FI134" s="414">
        <v>7</v>
      </c>
      <c r="FU134" s="84" t="s">
        <v>192</v>
      </c>
      <c r="FV134" s="84" t="s">
        <v>193</v>
      </c>
      <c r="FW134" s="85" t="s">
        <v>657</v>
      </c>
      <c r="FX134" s="86" t="s">
        <v>663</v>
      </c>
      <c r="FY134" s="86" t="s">
        <v>660</v>
      </c>
      <c r="FZ134" s="415">
        <v>15</v>
      </c>
      <c r="GA134" s="413">
        <v>0.023460648148148147</v>
      </c>
      <c r="GB134" s="414">
        <v>5</v>
      </c>
      <c r="GR134" s="84" t="s">
        <v>194</v>
      </c>
      <c r="GS134" s="84" t="s">
        <v>768</v>
      </c>
      <c r="GT134" s="86" t="s">
        <v>340</v>
      </c>
      <c r="GU134" s="86" t="s">
        <v>670</v>
      </c>
      <c r="GV134" s="86" t="s">
        <v>527</v>
      </c>
      <c r="GW134" s="415">
        <v>14</v>
      </c>
      <c r="GX134" s="413">
        <v>0.02479166666666667</v>
      </c>
      <c r="GY134" s="414"/>
      <c r="GZ134" s="416"/>
      <c r="HA134" s="414"/>
      <c r="IQ134" s="611" t="s">
        <v>614</v>
      </c>
      <c r="IR134" s="611" t="s">
        <v>489</v>
      </c>
    </row>
    <row r="135" spans="1:252" ht="14.25" customHeight="1">
      <c r="A135" s="436" t="s">
        <v>282</v>
      </c>
      <c r="B135" s="429"/>
      <c r="C135" s="431"/>
      <c r="D135" s="431"/>
      <c r="E135" s="431"/>
      <c r="I135" s="431"/>
      <c r="J135" s="422"/>
      <c r="M135" s="429" t="s">
        <v>689</v>
      </c>
      <c r="N135" s="429" t="s">
        <v>690</v>
      </c>
      <c r="O135" s="440" t="s">
        <v>657</v>
      </c>
      <c r="P135" s="431" t="s">
        <v>663</v>
      </c>
      <c r="Q135" s="431" t="s">
        <v>660</v>
      </c>
      <c r="R135" s="423">
        <v>2</v>
      </c>
      <c r="S135" s="437">
        <v>0.0227662037037037</v>
      </c>
      <c r="T135" s="423">
        <v>8</v>
      </c>
      <c r="U135" s="441">
        <v>4</v>
      </c>
      <c r="Y135" s="429" t="s">
        <v>201</v>
      </c>
      <c r="Z135" s="429" t="s">
        <v>345</v>
      </c>
      <c r="AA135" s="442" t="s">
        <v>657</v>
      </c>
      <c r="AB135" s="431" t="s">
        <v>652</v>
      </c>
      <c r="AC135" s="431" t="s">
        <v>659</v>
      </c>
      <c r="AD135" s="494"/>
      <c r="AE135" s="432"/>
      <c r="AF135" s="422"/>
      <c r="AJ135" s="429" t="s">
        <v>50</v>
      </c>
      <c r="AK135" s="429" t="s">
        <v>51</v>
      </c>
      <c r="AL135" s="442" t="s">
        <v>657</v>
      </c>
      <c r="AM135" s="431" t="s">
        <v>663</v>
      </c>
      <c r="AN135" s="431" t="s">
        <v>659</v>
      </c>
      <c r="AO135" s="423">
        <v>60</v>
      </c>
      <c r="AP135" s="437">
        <v>0.012222222222222223</v>
      </c>
      <c r="AQ135" s="423">
        <v>1</v>
      </c>
      <c r="AR135" s="441"/>
      <c r="AV135" s="461" t="s">
        <v>661</v>
      </c>
      <c r="AW135" s="461" t="s">
        <v>662</v>
      </c>
      <c r="AX135" s="423" t="s">
        <v>657</v>
      </c>
      <c r="AY135" s="462" t="s">
        <v>663</v>
      </c>
      <c r="AZ135" s="463" t="s">
        <v>664</v>
      </c>
      <c r="BA135" s="423">
        <v>29</v>
      </c>
      <c r="BB135" s="434">
        <v>24.27</v>
      </c>
      <c r="BC135" s="434">
        <v>42.12</v>
      </c>
      <c r="BD135" s="434">
        <v>17.45</v>
      </c>
      <c r="BF135" s="443"/>
      <c r="BG135" s="464" t="s">
        <v>98</v>
      </c>
      <c r="BH135" s="464" t="s">
        <v>372</v>
      </c>
      <c r="BI135" s="423" t="s">
        <v>657</v>
      </c>
      <c r="BJ135" s="462" t="s">
        <v>380</v>
      </c>
      <c r="BK135" s="465" t="s">
        <v>659</v>
      </c>
      <c r="BL135" s="446">
        <v>56</v>
      </c>
      <c r="BM135" s="434">
        <v>12.39</v>
      </c>
      <c r="BN135" s="423">
        <v>4</v>
      </c>
      <c r="BO135" s="441"/>
      <c r="BP135" s="423">
        <v>6</v>
      </c>
      <c r="BQ135" s="482"/>
      <c r="BT135" s="447" t="s">
        <v>200</v>
      </c>
      <c r="BU135" s="447" t="s">
        <v>37</v>
      </c>
      <c r="BV135" s="431" t="s">
        <v>657</v>
      </c>
      <c r="BW135" s="448" t="s">
        <v>670</v>
      </c>
      <c r="BX135" s="449" t="s">
        <v>684</v>
      </c>
      <c r="BY135" s="423">
        <v>22</v>
      </c>
      <c r="BZ135" s="450">
        <v>32.02</v>
      </c>
      <c r="CA135" s="423">
        <v>1</v>
      </c>
      <c r="CB135" s="441"/>
      <c r="CC135" s="449"/>
      <c r="CF135" s="466" t="s">
        <v>212</v>
      </c>
      <c r="CG135" s="466" t="s">
        <v>213</v>
      </c>
      <c r="CH135" s="423" t="s">
        <v>657</v>
      </c>
      <c r="CI135" s="448" t="s">
        <v>670</v>
      </c>
      <c r="CJ135" s="452" t="s">
        <v>684</v>
      </c>
      <c r="CK135" s="537">
        <v>12</v>
      </c>
      <c r="CL135" s="450">
        <v>17.05</v>
      </c>
      <c r="CM135" s="414">
        <v>5</v>
      </c>
      <c r="CN135" s="441"/>
      <c r="CO135" s="477">
        <v>7</v>
      </c>
      <c r="CP135" s="483"/>
      <c r="CQ135" s="429"/>
      <c r="CS135" s="471" t="s">
        <v>518</v>
      </c>
      <c r="CT135" s="514" t="s">
        <v>274</v>
      </c>
      <c r="CU135" s="454" t="s">
        <v>657</v>
      </c>
      <c r="CV135" s="502" t="s">
        <v>670</v>
      </c>
      <c r="CW135" s="515" t="s">
        <v>664</v>
      </c>
      <c r="CX135" s="423">
        <v>22</v>
      </c>
      <c r="CY135" s="455">
        <v>43.4</v>
      </c>
      <c r="CZ135" s="414">
        <v>1</v>
      </c>
      <c r="DA135" s="441"/>
      <c r="DB135" s="414">
        <v>2</v>
      </c>
      <c r="DQ135" s="84" t="s">
        <v>301</v>
      </c>
      <c r="DR135" s="84" t="s">
        <v>302</v>
      </c>
      <c r="DS135" s="85" t="s">
        <v>657</v>
      </c>
      <c r="DT135" s="86" t="s">
        <v>380</v>
      </c>
      <c r="DU135" s="86" t="s">
        <v>659</v>
      </c>
      <c r="EA135" s="84" t="s">
        <v>438</v>
      </c>
      <c r="EB135" s="84" t="s">
        <v>439</v>
      </c>
      <c r="EC135" s="86" t="s">
        <v>657</v>
      </c>
      <c r="ED135" s="86" t="s">
        <v>380</v>
      </c>
      <c r="EE135" s="86" t="s">
        <v>660</v>
      </c>
      <c r="EF135" s="415">
        <v>31</v>
      </c>
      <c r="EG135" s="413">
        <v>0.0228125</v>
      </c>
      <c r="EH135" s="414">
        <v>5</v>
      </c>
      <c r="EM135" s="459" t="s">
        <v>738</v>
      </c>
      <c r="EN135" s="459" t="s">
        <v>739</v>
      </c>
      <c r="EO135" s="468" t="s">
        <v>340</v>
      </c>
      <c r="EP135" s="468" t="s">
        <v>737</v>
      </c>
      <c r="EQ135" s="468" t="s">
        <v>663</v>
      </c>
      <c r="ER135" s="468" t="s">
        <v>664</v>
      </c>
      <c r="ES135" s="456" t="s">
        <v>704</v>
      </c>
      <c r="ET135" s="456">
        <v>0.02344907407407407</v>
      </c>
      <c r="EZ135" s="84" t="s">
        <v>611</v>
      </c>
      <c r="FA135" s="84" t="s">
        <v>310</v>
      </c>
      <c r="FB135" s="85" t="s">
        <v>657</v>
      </c>
      <c r="FC135" s="86" t="s">
        <v>670</v>
      </c>
      <c r="FD135" s="86" t="s">
        <v>664</v>
      </c>
      <c r="FE135" s="415">
        <v>30</v>
      </c>
      <c r="FF135" s="413">
        <v>0.022824074074074076</v>
      </c>
      <c r="FG135" s="414">
        <v>1</v>
      </c>
      <c r="FI135" s="414"/>
      <c r="FU135" s="84" t="s">
        <v>22</v>
      </c>
      <c r="FV135" s="84" t="s">
        <v>165</v>
      </c>
      <c r="FW135" s="85" t="s">
        <v>657</v>
      </c>
      <c r="FX135" s="86" t="s">
        <v>670</v>
      </c>
      <c r="FY135" s="86" t="s">
        <v>660</v>
      </c>
      <c r="FZ135" s="415">
        <v>16</v>
      </c>
      <c r="GA135" s="413">
        <v>0.02349537037037037</v>
      </c>
      <c r="GB135" s="414">
        <v>1</v>
      </c>
      <c r="GR135" s="84" t="s">
        <v>22</v>
      </c>
      <c r="GS135" s="84" t="s">
        <v>165</v>
      </c>
      <c r="GT135" s="85" t="s">
        <v>657</v>
      </c>
      <c r="GU135" s="86" t="s">
        <v>670</v>
      </c>
      <c r="GV135" s="86" t="s">
        <v>660</v>
      </c>
      <c r="GW135" s="415">
        <v>15</v>
      </c>
      <c r="GX135" s="413">
        <v>0.025231481481481483</v>
      </c>
      <c r="GY135" s="414">
        <v>4</v>
      </c>
      <c r="GZ135" s="416"/>
      <c r="HA135" s="414">
        <v>6</v>
      </c>
      <c r="IQ135" s="611" t="s">
        <v>612</v>
      </c>
      <c r="IR135" s="611" t="s">
        <v>618</v>
      </c>
    </row>
    <row r="136" spans="1:250" ht="14.25" customHeight="1">
      <c r="A136" s="429" t="s">
        <v>280</v>
      </c>
      <c r="B136" s="429" t="s">
        <v>281</v>
      </c>
      <c r="C136" s="431" t="s">
        <v>651</v>
      </c>
      <c r="D136" s="431" t="s">
        <v>663</v>
      </c>
      <c r="E136" s="431" t="s">
        <v>664</v>
      </c>
      <c r="F136" s="423">
        <v>1</v>
      </c>
      <c r="G136" s="437">
        <v>0.014699074074074074</v>
      </c>
      <c r="H136" s="423">
        <v>10</v>
      </c>
      <c r="I136" s="431">
        <v>6</v>
      </c>
      <c r="J136" s="422"/>
      <c r="M136" s="429" t="s">
        <v>671</v>
      </c>
      <c r="N136" s="429" t="s">
        <v>672</v>
      </c>
      <c r="O136" s="423" t="s">
        <v>657</v>
      </c>
      <c r="P136" s="431" t="s">
        <v>670</v>
      </c>
      <c r="Q136" s="431" t="s">
        <v>664</v>
      </c>
      <c r="R136" s="423">
        <v>3</v>
      </c>
      <c r="S136" s="437">
        <v>0.022997685185185187</v>
      </c>
      <c r="T136" s="423">
        <v>10</v>
      </c>
      <c r="U136" s="441">
        <v>3</v>
      </c>
      <c r="Y136" s="429" t="s">
        <v>504</v>
      </c>
      <c r="Z136" s="429" t="s">
        <v>693</v>
      </c>
      <c r="AA136" s="442" t="s">
        <v>657</v>
      </c>
      <c r="AB136" s="431" t="s">
        <v>652</v>
      </c>
      <c r="AC136" s="431" t="s">
        <v>659</v>
      </c>
      <c r="AD136" s="494"/>
      <c r="AE136" s="432"/>
      <c r="AF136" s="422"/>
      <c r="AJ136" s="429" t="s">
        <v>437</v>
      </c>
      <c r="AK136" s="429" t="s">
        <v>584</v>
      </c>
      <c r="AL136" s="431" t="s">
        <v>340</v>
      </c>
      <c r="AM136" s="431" t="s">
        <v>652</v>
      </c>
      <c r="AN136" s="431" t="s">
        <v>527</v>
      </c>
      <c r="AO136" s="423">
        <v>61</v>
      </c>
      <c r="AP136" s="437">
        <v>0.012291666666666666</v>
      </c>
      <c r="AQ136" s="423" t="s">
        <v>341</v>
      </c>
      <c r="AR136" s="441"/>
      <c r="AV136" s="461" t="s">
        <v>433</v>
      </c>
      <c r="AW136" s="461" t="s">
        <v>434</v>
      </c>
      <c r="AX136" s="423" t="s">
        <v>657</v>
      </c>
      <c r="AY136" s="462" t="s">
        <v>380</v>
      </c>
      <c r="AZ136" s="463" t="s">
        <v>660</v>
      </c>
      <c r="BA136" s="423">
        <v>30</v>
      </c>
      <c r="BB136" s="434">
        <v>23.02</v>
      </c>
      <c r="BC136" s="434">
        <v>42.12</v>
      </c>
      <c r="BD136" s="434">
        <v>19.1</v>
      </c>
      <c r="BF136" s="443"/>
      <c r="BG136" s="464" t="s">
        <v>593</v>
      </c>
      <c r="BH136" s="464" t="s">
        <v>608</v>
      </c>
      <c r="BI136" s="423" t="s">
        <v>657</v>
      </c>
      <c r="BJ136" s="462" t="s">
        <v>380</v>
      </c>
      <c r="BK136" s="465" t="s">
        <v>684</v>
      </c>
      <c r="BL136" s="446">
        <v>57</v>
      </c>
      <c r="BM136" s="434">
        <v>12.45</v>
      </c>
      <c r="BN136" s="423">
        <v>3</v>
      </c>
      <c r="BO136" s="441"/>
      <c r="BP136" s="423">
        <v>5</v>
      </c>
      <c r="BQ136" s="482"/>
      <c r="BT136" s="447" t="s">
        <v>50</v>
      </c>
      <c r="BU136" s="447" t="s">
        <v>51</v>
      </c>
      <c r="BV136" s="431" t="s">
        <v>657</v>
      </c>
      <c r="BW136" s="431" t="s">
        <v>663</v>
      </c>
      <c r="BX136" s="449" t="s">
        <v>659</v>
      </c>
      <c r="BY136" s="423">
        <v>23</v>
      </c>
      <c r="BZ136" s="450">
        <v>32.59</v>
      </c>
      <c r="CA136" s="423">
        <v>1</v>
      </c>
      <c r="CB136" s="441"/>
      <c r="CC136" s="449"/>
      <c r="CF136" s="491" t="s">
        <v>210</v>
      </c>
      <c r="CG136" s="491" t="s">
        <v>681</v>
      </c>
      <c r="CH136" s="423" t="s">
        <v>657</v>
      </c>
      <c r="CI136" s="431" t="s">
        <v>670</v>
      </c>
      <c r="CJ136" s="431" t="s">
        <v>684</v>
      </c>
      <c r="CK136" s="537">
        <v>13</v>
      </c>
      <c r="CL136" s="450">
        <v>17.09</v>
      </c>
      <c r="CM136" s="414">
        <v>4</v>
      </c>
      <c r="CN136" s="441"/>
      <c r="CO136" s="477">
        <v>6</v>
      </c>
      <c r="CP136" s="483"/>
      <c r="CQ136" s="429"/>
      <c r="CS136" s="467" t="s">
        <v>192</v>
      </c>
      <c r="CT136" s="467" t="s">
        <v>193</v>
      </c>
      <c r="CU136" s="454" t="s">
        <v>657</v>
      </c>
      <c r="CV136" s="454" t="s">
        <v>663</v>
      </c>
      <c r="CW136" s="454" t="s">
        <v>660</v>
      </c>
      <c r="CX136" s="423">
        <v>23</v>
      </c>
      <c r="CY136" s="455">
        <v>43.5</v>
      </c>
      <c r="CZ136" s="414">
        <v>1</v>
      </c>
      <c r="DA136" s="441"/>
      <c r="DB136" s="414">
        <v>4</v>
      </c>
      <c r="DQ136" s="84" t="s">
        <v>596</v>
      </c>
      <c r="DR136" s="84" t="s">
        <v>57</v>
      </c>
      <c r="DS136" s="85" t="s">
        <v>657</v>
      </c>
      <c r="DT136" s="86" t="s">
        <v>380</v>
      </c>
      <c r="DU136" s="86" t="s">
        <v>659</v>
      </c>
      <c r="EA136" s="97" t="s">
        <v>514</v>
      </c>
      <c r="EB136" s="97" t="s">
        <v>705</v>
      </c>
      <c r="EC136" s="98" t="s">
        <v>657</v>
      </c>
      <c r="ED136" s="98" t="s">
        <v>380</v>
      </c>
      <c r="EE136" s="98" t="s">
        <v>684</v>
      </c>
      <c r="EF136" s="415">
        <v>32</v>
      </c>
      <c r="EG136" s="413">
        <v>0.023668981481481485</v>
      </c>
      <c r="EH136" s="414">
        <v>4</v>
      </c>
      <c r="EM136" s="459" t="s">
        <v>720</v>
      </c>
      <c r="EN136" s="459" t="s">
        <v>613</v>
      </c>
      <c r="EO136" s="468" t="s">
        <v>340</v>
      </c>
      <c r="EP136" s="468" t="s">
        <v>737</v>
      </c>
      <c r="EQ136" s="468" t="s">
        <v>670</v>
      </c>
      <c r="ER136" s="468" t="s">
        <v>684</v>
      </c>
      <c r="ES136" s="456" t="s">
        <v>704</v>
      </c>
      <c r="ET136" s="456">
        <v>0.028796296296296296</v>
      </c>
      <c r="EZ136" s="90" t="s">
        <v>295</v>
      </c>
      <c r="FA136" s="90" t="s">
        <v>257</v>
      </c>
      <c r="FB136" s="91" t="s">
        <v>657</v>
      </c>
      <c r="FC136" s="91" t="s">
        <v>663</v>
      </c>
      <c r="FD136" s="91" t="s">
        <v>660</v>
      </c>
      <c r="FE136" s="415">
        <v>31</v>
      </c>
      <c r="FF136" s="413">
        <v>0.02289351851851852</v>
      </c>
      <c r="FG136" s="414">
        <v>1</v>
      </c>
      <c r="FI136" s="414">
        <v>3</v>
      </c>
      <c r="FU136" s="84" t="s">
        <v>612</v>
      </c>
      <c r="FV136" s="84" t="s">
        <v>36</v>
      </c>
      <c r="FW136" s="85" t="s">
        <v>657</v>
      </c>
      <c r="FX136" s="86" t="s">
        <v>670</v>
      </c>
      <c r="FY136" s="86" t="s">
        <v>659</v>
      </c>
      <c r="FZ136" s="415">
        <v>17</v>
      </c>
      <c r="GA136" s="413">
        <v>0.023541666666666666</v>
      </c>
      <c r="GB136" s="414">
        <v>1</v>
      </c>
      <c r="GR136" s="84" t="s">
        <v>518</v>
      </c>
      <c r="GS136" s="84" t="s">
        <v>56</v>
      </c>
      <c r="GT136" s="85" t="s">
        <v>657</v>
      </c>
      <c r="GU136" s="86" t="s">
        <v>670</v>
      </c>
      <c r="GV136" s="86" t="s">
        <v>664</v>
      </c>
      <c r="GW136" s="415">
        <v>16</v>
      </c>
      <c r="GX136" s="413">
        <v>0.025648148148148146</v>
      </c>
      <c r="GY136" s="414">
        <v>3</v>
      </c>
      <c r="GZ136" s="416"/>
      <c r="HA136" s="414">
        <v>5</v>
      </c>
      <c r="IP136" s="603" t="s">
        <v>798</v>
      </c>
    </row>
    <row r="137" spans="1:256" ht="14.25" customHeight="1">
      <c r="A137" s="429" t="s">
        <v>283</v>
      </c>
      <c r="B137" s="429" t="s">
        <v>284</v>
      </c>
      <c r="C137" s="431" t="s">
        <v>651</v>
      </c>
      <c r="D137" s="431" t="s">
        <v>663</v>
      </c>
      <c r="E137" s="431" t="s">
        <v>527</v>
      </c>
      <c r="F137" s="423">
        <v>2</v>
      </c>
      <c r="G137" s="437">
        <v>0.015555555555555553</v>
      </c>
      <c r="H137" s="423" t="s">
        <v>341</v>
      </c>
      <c r="I137" s="431">
        <v>4</v>
      </c>
      <c r="J137" s="422"/>
      <c r="M137" s="429" t="s">
        <v>285</v>
      </c>
      <c r="N137" s="429" t="s">
        <v>286</v>
      </c>
      <c r="O137" s="431" t="s">
        <v>657</v>
      </c>
      <c r="P137" s="431" t="s">
        <v>663</v>
      </c>
      <c r="Q137" s="431" t="s">
        <v>660</v>
      </c>
      <c r="R137" s="423">
        <v>4</v>
      </c>
      <c r="S137" s="437">
        <v>0.02344907407407407</v>
      </c>
      <c r="T137" s="423">
        <v>6</v>
      </c>
      <c r="U137" s="441">
        <v>2</v>
      </c>
      <c r="Y137" s="429" t="s">
        <v>194</v>
      </c>
      <c r="Z137" s="429" t="s">
        <v>562</v>
      </c>
      <c r="AA137" s="442" t="s">
        <v>657</v>
      </c>
      <c r="AB137" s="431" t="s">
        <v>652</v>
      </c>
      <c r="AC137" s="431" t="s">
        <v>659</v>
      </c>
      <c r="AD137" s="494"/>
      <c r="AE137" s="432"/>
      <c r="AF137" s="422"/>
      <c r="AJ137" s="429" t="s">
        <v>311</v>
      </c>
      <c r="AK137" s="429" t="s">
        <v>312</v>
      </c>
      <c r="AL137" s="442" t="s">
        <v>657</v>
      </c>
      <c r="AM137" s="431" t="s">
        <v>380</v>
      </c>
      <c r="AN137" s="431" t="s">
        <v>684</v>
      </c>
      <c r="AO137" s="423">
        <v>62</v>
      </c>
      <c r="AP137" s="437">
        <v>0.01230324074074074</v>
      </c>
      <c r="AQ137" s="423">
        <v>5</v>
      </c>
      <c r="AR137" s="441"/>
      <c r="AV137" s="488" t="s">
        <v>296</v>
      </c>
      <c r="AW137" s="488" t="s">
        <v>297</v>
      </c>
      <c r="AX137" s="423" t="s">
        <v>657</v>
      </c>
      <c r="AY137" s="445" t="s">
        <v>670</v>
      </c>
      <c r="AZ137" s="445" t="s">
        <v>664</v>
      </c>
      <c r="BA137" s="423">
        <v>31</v>
      </c>
      <c r="BB137" s="434">
        <v>26.03</v>
      </c>
      <c r="BC137" s="434">
        <v>42.13</v>
      </c>
      <c r="BD137" s="434">
        <v>16.1</v>
      </c>
      <c r="BF137" s="443"/>
      <c r="BG137" s="464" t="s">
        <v>194</v>
      </c>
      <c r="BH137" s="464" t="s">
        <v>562</v>
      </c>
      <c r="BI137" s="423" t="s">
        <v>657</v>
      </c>
      <c r="BJ137" s="462" t="s">
        <v>652</v>
      </c>
      <c r="BK137" s="465" t="s">
        <v>659</v>
      </c>
      <c r="BL137" s="446">
        <v>58</v>
      </c>
      <c r="BM137" s="434">
        <v>12.59</v>
      </c>
      <c r="BN137" s="423">
        <v>1</v>
      </c>
      <c r="BO137" s="441"/>
      <c r="BP137" s="423">
        <v>4</v>
      </c>
      <c r="BQ137" s="482"/>
      <c r="BT137" s="447" t="s">
        <v>209</v>
      </c>
      <c r="BU137" s="447" t="s">
        <v>53</v>
      </c>
      <c r="BV137" s="431" t="s">
        <v>657</v>
      </c>
      <c r="BW137" s="448" t="s">
        <v>670</v>
      </c>
      <c r="BX137" s="449" t="s">
        <v>659</v>
      </c>
      <c r="BY137" s="423">
        <v>24</v>
      </c>
      <c r="BZ137" s="450">
        <v>33.02</v>
      </c>
      <c r="CA137" s="423">
        <v>1</v>
      </c>
      <c r="CB137" s="441"/>
      <c r="CC137" s="449"/>
      <c r="CF137" s="447" t="s">
        <v>45</v>
      </c>
      <c r="CG137" s="447" t="s">
        <v>46</v>
      </c>
      <c r="CH137" s="423" t="s">
        <v>657</v>
      </c>
      <c r="CI137" s="448" t="s">
        <v>652</v>
      </c>
      <c r="CJ137" s="449" t="s">
        <v>664</v>
      </c>
      <c r="CK137" s="537">
        <v>14</v>
      </c>
      <c r="CL137" s="450">
        <v>17.22</v>
      </c>
      <c r="CM137" s="414">
        <v>10</v>
      </c>
      <c r="CN137" s="441"/>
      <c r="CO137" s="477">
        <v>10</v>
      </c>
      <c r="CP137" s="483"/>
      <c r="CQ137" s="429"/>
      <c r="CS137" s="467" t="s">
        <v>621</v>
      </c>
      <c r="CT137" s="467" t="s">
        <v>623</v>
      </c>
      <c r="CU137" s="454" t="s">
        <v>657</v>
      </c>
      <c r="CV137" s="454" t="s">
        <v>670</v>
      </c>
      <c r="CW137" s="454" t="s">
        <v>684</v>
      </c>
      <c r="CX137" s="423">
        <v>24</v>
      </c>
      <c r="CY137" s="455">
        <v>43.54</v>
      </c>
      <c r="CZ137" s="414">
        <v>1</v>
      </c>
      <c r="DA137" s="441"/>
      <c r="DB137" s="414">
        <v>1</v>
      </c>
      <c r="DQ137" s="84" t="s">
        <v>588</v>
      </c>
      <c r="DR137" s="84" t="s">
        <v>580</v>
      </c>
      <c r="DS137" s="85" t="s">
        <v>657</v>
      </c>
      <c r="DT137" s="86" t="s">
        <v>380</v>
      </c>
      <c r="DU137" s="86" t="s">
        <v>659</v>
      </c>
      <c r="EA137" s="84" t="s">
        <v>277</v>
      </c>
      <c r="EB137" s="84" t="s">
        <v>731</v>
      </c>
      <c r="EC137" s="86" t="s">
        <v>340</v>
      </c>
      <c r="ED137" s="86" t="s">
        <v>499</v>
      </c>
      <c r="EE137" s="86" t="s">
        <v>527</v>
      </c>
      <c r="EF137" s="415">
        <v>33</v>
      </c>
      <c r="EG137" s="413">
        <v>0.024224537037037034</v>
      </c>
      <c r="EH137" s="414"/>
      <c r="EM137" s="459" t="s">
        <v>612</v>
      </c>
      <c r="EN137" s="459" t="s">
        <v>458</v>
      </c>
      <c r="EO137" s="468" t="s">
        <v>340</v>
      </c>
      <c r="EP137" s="468" t="s">
        <v>740</v>
      </c>
      <c r="EQ137" s="468" t="s">
        <v>380</v>
      </c>
      <c r="ER137" s="468" t="s">
        <v>684</v>
      </c>
      <c r="ES137" s="456" t="s">
        <v>696</v>
      </c>
      <c r="ET137" s="456">
        <v>0.017141203703703704</v>
      </c>
      <c r="EZ137" s="90" t="s">
        <v>614</v>
      </c>
      <c r="FA137" s="90" t="s">
        <v>132</v>
      </c>
      <c r="FB137" s="91" t="s">
        <v>657</v>
      </c>
      <c r="FC137" s="91" t="s">
        <v>380</v>
      </c>
      <c r="FD137" s="91" t="s">
        <v>684</v>
      </c>
      <c r="FE137" s="415">
        <v>32</v>
      </c>
      <c r="FF137" s="413">
        <v>0.023287037037037037</v>
      </c>
      <c r="FG137" s="414">
        <v>4</v>
      </c>
      <c r="FI137" s="414">
        <v>6</v>
      </c>
      <c r="FU137" s="84" t="s">
        <v>198</v>
      </c>
      <c r="FV137" s="84" t="s">
        <v>199</v>
      </c>
      <c r="FW137" s="85" t="s">
        <v>657</v>
      </c>
      <c r="FX137" s="86" t="s">
        <v>667</v>
      </c>
      <c r="FY137" s="86" t="s">
        <v>659</v>
      </c>
      <c r="FZ137" s="415">
        <v>18</v>
      </c>
      <c r="GA137" s="413">
        <v>0.023564814814814813</v>
      </c>
      <c r="GB137" s="414">
        <v>10</v>
      </c>
      <c r="GR137" s="84" t="s">
        <v>200</v>
      </c>
      <c r="GS137" s="84" t="s">
        <v>37</v>
      </c>
      <c r="GT137" s="86" t="s">
        <v>657</v>
      </c>
      <c r="GU137" s="86" t="s">
        <v>670</v>
      </c>
      <c r="GV137" s="86" t="s">
        <v>684</v>
      </c>
      <c r="GW137" s="415">
        <v>17</v>
      </c>
      <c r="GX137" s="413">
        <v>0.02585648148148148</v>
      </c>
      <c r="GY137" s="414">
        <v>1</v>
      </c>
      <c r="GZ137" s="416"/>
      <c r="HA137" s="414">
        <v>4</v>
      </c>
      <c r="IP137" s="608" t="s">
        <v>646</v>
      </c>
      <c r="IQ137" s="608"/>
      <c r="IR137" s="606">
        <v>1</v>
      </c>
      <c r="IS137" s="610">
        <v>0.06550925925925927</v>
      </c>
      <c r="IT137" s="608"/>
      <c r="IU137" s="608"/>
      <c r="IV137" s="608"/>
    </row>
    <row r="138" spans="1:252" ht="14.25" customHeight="1">
      <c r="A138" s="429" t="s">
        <v>689</v>
      </c>
      <c r="B138" s="429" t="s">
        <v>690</v>
      </c>
      <c r="C138" s="431" t="s">
        <v>651</v>
      </c>
      <c r="D138" s="431" t="s">
        <v>663</v>
      </c>
      <c r="E138" s="431" t="s">
        <v>660</v>
      </c>
      <c r="F138" s="423">
        <v>3</v>
      </c>
      <c r="G138" s="437">
        <v>0.015891203703703703</v>
      </c>
      <c r="H138" s="423">
        <v>8</v>
      </c>
      <c r="I138" s="431">
        <v>3</v>
      </c>
      <c r="J138" s="422"/>
      <c r="M138" s="429" t="s">
        <v>287</v>
      </c>
      <c r="N138" s="429" t="s">
        <v>288</v>
      </c>
      <c r="O138" s="440" t="s">
        <v>657</v>
      </c>
      <c r="P138" s="431" t="s">
        <v>663</v>
      </c>
      <c r="Q138" s="431" t="s">
        <v>659</v>
      </c>
      <c r="R138" s="423">
        <v>5</v>
      </c>
      <c r="S138" s="437">
        <v>0.02400462962962963</v>
      </c>
      <c r="T138" s="423">
        <v>5</v>
      </c>
      <c r="U138" s="441">
        <v>1</v>
      </c>
      <c r="Y138" s="436" t="s">
        <v>646</v>
      </c>
      <c r="Z138" s="436"/>
      <c r="AA138" s="436"/>
      <c r="AB138" s="436"/>
      <c r="AC138" s="432" t="s">
        <v>467</v>
      </c>
      <c r="AD138" s="427">
        <v>13</v>
      </c>
      <c r="AE138" s="439">
        <v>0.02462962962962963</v>
      </c>
      <c r="AF138" s="432">
        <v>1</v>
      </c>
      <c r="AJ138" s="429" t="s">
        <v>438</v>
      </c>
      <c r="AK138" s="429" t="s">
        <v>439</v>
      </c>
      <c r="AL138" s="431" t="s">
        <v>657</v>
      </c>
      <c r="AM138" s="431" t="s">
        <v>380</v>
      </c>
      <c r="AN138" s="431" t="s">
        <v>660</v>
      </c>
      <c r="AO138" s="423">
        <v>63</v>
      </c>
      <c r="AP138" s="437">
        <v>0.012407407407407409</v>
      </c>
      <c r="AQ138" s="423">
        <v>4</v>
      </c>
      <c r="AR138" s="441"/>
      <c r="AV138" s="488" t="s">
        <v>506</v>
      </c>
      <c r="AW138" s="488" t="s">
        <v>343</v>
      </c>
      <c r="AX138" s="423" t="s">
        <v>657</v>
      </c>
      <c r="AY138" s="445" t="s">
        <v>652</v>
      </c>
      <c r="AZ138" s="445" t="s">
        <v>660</v>
      </c>
      <c r="BA138" s="423">
        <v>32</v>
      </c>
      <c r="BB138" s="434">
        <v>20.08</v>
      </c>
      <c r="BC138" s="434">
        <v>42.13</v>
      </c>
      <c r="BD138" s="434">
        <v>22.05</v>
      </c>
      <c r="BF138" s="443"/>
      <c r="BG138" s="464" t="s">
        <v>209</v>
      </c>
      <c r="BH138" s="464" t="s">
        <v>544</v>
      </c>
      <c r="BI138" s="423" t="s">
        <v>657</v>
      </c>
      <c r="BJ138" s="462" t="s">
        <v>663</v>
      </c>
      <c r="BK138" s="465" t="s">
        <v>664</v>
      </c>
      <c r="BL138" s="446">
        <v>59</v>
      </c>
      <c r="BM138" s="434">
        <v>13.02</v>
      </c>
      <c r="BN138" s="423">
        <v>1</v>
      </c>
      <c r="BO138" s="441"/>
      <c r="BQ138" s="482"/>
      <c r="BT138" s="466" t="s">
        <v>232</v>
      </c>
      <c r="BU138" s="447" t="s">
        <v>320</v>
      </c>
      <c r="BV138" s="431" t="s">
        <v>657</v>
      </c>
      <c r="BW138" s="448" t="s">
        <v>380</v>
      </c>
      <c r="BX138" s="449" t="s">
        <v>664</v>
      </c>
      <c r="BY138" s="423">
        <v>25</v>
      </c>
      <c r="BZ138" s="450">
        <v>33.03</v>
      </c>
      <c r="CA138" s="423">
        <v>8</v>
      </c>
      <c r="CB138" s="441"/>
      <c r="CC138" s="449"/>
      <c r="CF138" s="447" t="s">
        <v>614</v>
      </c>
      <c r="CG138" s="447" t="s">
        <v>97</v>
      </c>
      <c r="CH138" s="423" t="s">
        <v>657</v>
      </c>
      <c r="CI138" s="448" t="s">
        <v>670</v>
      </c>
      <c r="CJ138" s="449" t="s">
        <v>684</v>
      </c>
      <c r="CK138" s="537">
        <v>15</v>
      </c>
      <c r="CL138" s="450">
        <v>17.3</v>
      </c>
      <c r="CM138" s="414">
        <v>3</v>
      </c>
      <c r="CN138" s="441"/>
      <c r="CO138" s="477">
        <v>5</v>
      </c>
      <c r="CP138" s="483"/>
      <c r="CQ138" s="429"/>
      <c r="CS138" s="467" t="s">
        <v>59</v>
      </c>
      <c r="CT138" s="467" t="s">
        <v>60</v>
      </c>
      <c r="CU138" s="454" t="s">
        <v>657</v>
      </c>
      <c r="CV138" s="454" t="s">
        <v>380</v>
      </c>
      <c r="CW138" s="454" t="s">
        <v>664</v>
      </c>
      <c r="CX138" s="423">
        <v>25</v>
      </c>
      <c r="CY138" s="455">
        <v>44.32</v>
      </c>
      <c r="CZ138" s="414">
        <v>6</v>
      </c>
      <c r="DA138" s="441"/>
      <c r="DB138" s="414">
        <v>8</v>
      </c>
      <c r="DQ138" s="84" t="s">
        <v>601</v>
      </c>
      <c r="DR138" s="84" t="s">
        <v>562</v>
      </c>
      <c r="DS138" s="85" t="s">
        <v>657</v>
      </c>
      <c r="DT138" s="86" t="s">
        <v>380</v>
      </c>
      <c r="DU138" s="86" t="s">
        <v>659</v>
      </c>
      <c r="EA138" s="84" t="s">
        <v>588</v>
      </c>
      <c r="EB138" s="84" t="s">
        <v>580</v>
      </c>
      <c r="EC138" s="85" t="s">
        <v>657</v>
      </c>
      <c r="ED138" s="86" t="s">
        <v>380</v>
      </c>
      <c r="EE138" s="86" t="s">
        <v>659</v>
      </c>
      <c r="EF138" s="415">
        <v>34</v>
      </c>
      <c r="EG138" s="413">
        <v>0.02428240740740741</v>
      </c>
      <c r="EH138" s="414">
        <v>3</v>
      </c>
      <c r="EM138" s="459" t="s">
        <v>596</v>
      </c>
      <c r="EN138" s="459" t="s">
        <v>370</v>
      </c>
      <c r="EO138" s="468" t="s">
        <v>340</v>
      </c>
      <c r="EP138" s="468" t="s">
        <v>740</v>
      </c>
      <c r="EQ138" s="468" t="s">
        <v>380</v>
      </c>
      <c r="ER138" s="468" t="s">
        <v>527</v>
      </c>
      <c r="ES138" s="456" t="s">
        <v>704</v>
      </c>
      <c r="ET138" s="456">
        <v>0.028946759259259255</v>
      </c>
      <c r="EZ138" s="84" t="s">
        <v>209</v>
      </c>
      <c r="FA138" s="84" t="s">
        <v>53</v>
      </c>
      <c r="FB138" s="85" t="s">
        <v>657</v>
      </c>
      <c r="FC138" s="86" t="s">
        <v>670</v>
      </c>
      <c r="FD138" s="86" t="s">
        <v>659</v>
      </c>
      <c r="FE138" s="415">
        <v>33</v>
      </c>
      <c r="FF138" s="413">
        <v>0.023912037037037034</v>
      </c>
      <c r="FG138" s="414">
        <v>1</v>
      </c>
      <c r="FI138" s="414"/>
      <c r="FU138" s="84" t="s">
        <v>621</v>
      </c>
      <c r="FV138" s="84" t="s">
        <v>623</v>
      </c>
      <c r="FW138" s="86" t="s">
        <v>657</v>
      </c>
      <c r="FX138" s="86" t="s">
        <v>670</v>
      </c>
      <c r="FY138" s="86" t="s">
        <v>684</v>
      </c>
      <c r="FZ138" s="415">
        <v>19</v>
      </c>
      <c r="GA138" s="413">
        <v>0.023587962962962963</v>
      </c>
      <c r="GB138" s="414">
        <v>1</v>
      </c>
      <c r="GR138" s="84" t="s">
        <v>59</v>
      </c>
      <c r="GS138" s="84" t="s">
        <v>60</v>
      </c>
      <c r="GT138" s="86" t="s">
        <v>657</v>
      </c>
      <c r="GU138" s="86" t="s">
        <v>380</v>
      </c>
      <c r="GV138" s="86" t="s">
        <v>664</v>
      </c>
      <c r="GW138" s="415">
        <v>18</v>
      </c>
      <c r="GX138" s="413">
        <v>0.02596064814814815</v>
      </c>
      <c r="GY138" s="414">
        <v>6</v>
      </c>
      <c r="GZ138" s="416"/>
      <c r="HA138" s="414">
        <v>8</v>
      </c>
      <c r="IQ138" s="611" t="s">
        <v>552</v>
      </c>
      <c r="IR138" s="611" t="s">
        <v>553</v>
      </c>
    </row>
    <row r="139" spans="1:252" ht="14.25" customHeight="1">
      <c r="A139" s="429" t="s">
        <v>671</v>
      </c>
      <c r="B139" s="429" t="s">
        <v>672</v>
      </c>
      <c r="C139" s="431" t="s">
        <v>651</v>
      </c>
      <c r="D139" s="431" t="s">
        <v>670</v>
      </c>
      <c r="E139" s="431" t="s">
        <v>664</v>
      </c>
      <c r="F139" s="423">
        <v>4</v>
      </c>
      <c r="G139" s="437">
        <v>0.01664351851851852</v>
      </c>
      <c r="H139" s="423">
        <v>10</v>
      </c>
      <c r="I139" s="431">
        <v>2</v>
      </c>
      <c r="J139" s="422"/>
      <c r="M139" s="429" t="s">
        <v>289</v>
      </c>
      <c r="N139" s="429" t="s">
        <v>546</v>
      </c>
      <c r="O139" s="440" t="s">
        <v>657</v>
      </c>
      <c r="P139" s="431" t="s">
        <v>663</v>
      </c>
      <c r="Q139" s="431" t="s">
        <v>659</v>
      </c>
      <c r="R139" s="423">
        <v>6</v>
      </c>
      <c r="S139" s="437">
        <v>0.02478009259259259</v>
      </c>
      <c r="T139" s="423">
        <v>4</v>
      </c>
      <c r="U139" s="441"/>
      <c r="Y139" s="429" t="s">
        <v>177</v>
      </c>
      <c r="Z139" s="429" t="s">
        <v>178</v>
      </c>
      <c r="AA139" s="431" t="s">
        <v>657</v>
      </c>
      <c r="AB139" s="431" t="s">
        <v>663</v>
      </c>
      <c r="AC139" s="431" t="s">
        <v>664</v>
      </c>
      <c r="AD139" s="494"/>
      <c r="AE139" s="432"/>
      <c r="AF139" s="422"/>
      <c r="AJ139" s="429" t="s">
        <v>202</v>
      </c>
      <c r="AK139" s="429" t="s">
        <v>372</v>
      </c>
      <c r="AL139" s="442" t="s">
        <v>657</v>
      </c>
      <c r="AM139" s="431" t="s">
        <v>380</v>
      </c>
      <c r="AN139" s="431" t="s">
        <v>659</v>
      </c>
      <c r="AO139" s="423">
        <v>64</v>
      </c>
      <c r="AP139" s="437">
        <v>0.012916666666666667</v>
      </c>
      <c r="AQ139" s="423">
        <v>3</v>
      </c>
      <c r="AR139" s="441"/>
      <c r="AV139" s="488" t="s">
        <v>171</v>
      </c>
      <c r="AW139" s="488" t="s">
        <v>172</v>
      </c>
      <c r="AX139" s="423" t="s">
        <v>657</v>
      </c>
      <c r="AY139" s="445" t="s">
        <v>670</v>
      </c>
      <c r="AZ139" s="445" t="s">
        <v>664</v>
      </c>
      <c r="BA139" s="423">
        <v>33</v>
      </c>
      <c r="BB139" s="434">
        <v>24.3</v>
      </c>
      <c r="BC139" s="434">
        <v>42.15</v>
      </c>
      <c r="BD139" s="434">
        <v>17.45</v>
      </c>
      <c r="BF139" s="443"/>
      <c r="BG139" s="433" t="s">
        <v>275</v>
      </c>
      <c r="BH139" s="433" t="s">
        <v>191</v>
      </c>
      <c r="BI139" s="423" t="s">
        <v>657</v>
      </c>
      <c r="BJ139" s="423" t="s">
        <v>663</v>
      </c>
      <c r="BK139" s="423" t="s">
        <v>660</v>
      </c>
      <c r="BL139" s="446">
        <v>60</v>
      </c>
      <c r="BM139" s="434">
        <v>13.04</v>
      </c>
      <c r="BN139" s="423">
        <v>1</v>
      </c>
      <c r="BO139" s="441"/>
      <c r="BQ139" s="482"/>
      <c r="BT139" s="447" t="s">
        <v>243</v>
      </c>
      <c r="BU139" s="447" t="s">
        <v>439</v>
      </c>
      <c r="BV139" s="431" t="s">
        <v>657</v>
      </c>
      <c r="BW139" s="448" t="s">
        <v>380</v>
      </c>
      <c r="BX139" s="449" t="s">
        <v>660</v>
      </c>
      <c r="BY139" s="423">
        <v>26</v>
      </c>
      <c r="BZ139" s="450">
        <v>33.41</v>
      </c>
      <c r="CA139" s="423">
        <v>6</v>
      </c>
      <c r="CB139" s="441"/>
      <c r="CC139" s="449"/>
      <c r="CF139" s="466" t="s">
        <v>245</v>
      </c>
      <c r="CG139" s="466" t="s">
        <v>26</v>
      </c>
      <c r="CH139" s="423" t="s">
        <v>657</v>
      </c>
      <c r="CI139" s="448" t="s">
        <v>670</v>
      </c>
      <c r="CJ139" s="449" t="s">
        <v>684</v>
      </c>
      <c r="CK139" s="537">
        <v>16</v>
      </c>
      <c r="CL139" s="450">
        <v>17.32</v>
      </c>
      <c r="CM139" s="414">
        <v>1</v>
      </c>
      <c r="CN139" s="441"/>
      <c r="CO139" s="477">
        <v>4</v>
      </c>
      <c r="CP139" s="483"/>
      <c r="CQ139" s="429"/>
      <c r="CS139" s="484" t="s">
        <v>275</v>
      </c>
      <c r="CT139" s="484" t="s">
        <v>52</v>
      </c>
      <c r="CU139" s="454" t="s">
        <v>657</v>
      </c>
      <c r="CV139" s="454" t="s">
        <v>670</v>
      </c>
      <c r="CW139" s="454" t="s">
        <v>684</v>
      </c>
      <c r="CX139" s="423">
        <v>26</v>
      </c>
      <c r="CY139" s="455">
        <v>44.45</v>
      </c>
      <c r="CZ139" s="414">
        <v>1</v>
      </c>
      <c r="DA139" s="441"/>
      <c r="DB139" s="414"/>
      <c r="DQ139" s="87" t="s">
        <v>338</v>
      </c>
      <c r="DR139" s="87"/>
      <c r="DS139" s="479"/>
      <c r="DT139" s="480" t="s">
        <v>667</v>
      </c>
      <c r="DU139" s="480">
        <v>15</v>
      </c>
      <c r="DV139" s="425">
        <v>0.0405787037037037</v>
      </c>
      <c r="DW139" s="412">
        <v>8</v>
      </c>
      <c r="EA139" s="84" t="s">
        <v>20</v>
      </c>
      <c r="EB139" s="84" t="s">
        <v>21</v>
      </c>
      <c r="EC139" s="85" t="s">
        <v>657</v>
      </c>
      <c r="ED139" s="86" t="s">
        <v>380</v>
      </c>
      <c r="EE139" s="86" t="s">
        <v>660</v>
      </c>
      <c r="EF139" s="415">
        <v>35</v>
      </c>
      <c r="EG139" s="413">
        <v>0.024398148148148145</v>
      </c>
      <c r="EH139" s="414">
        <v>1</v>
      </c>
      <c r="EZ139" s="84" t="s">
        <v>433</v>
      </c>
      <c r="FA139" s="84" t="s">
        <v>434</v>
      </c>
      <c r="FB139" s="86" t="s">
        <v>657</v>
      </c>
      <c r="FC139" s="86" t="s">
        <v>380</v>
      </c>
      <c r="FD139" s="86" t="s">
        <v>660</v>
      </c>
      <c r="FE139" s="415">
        <v>34</v>
      </c>
      <c r="FF139" s="413">
        <v>0.02394675925925926</v>
      </c>
      <c r="FG139" s="414">
        <v>3</v>
      </c>
      <c r="FI139" s="414">
        <v>5</v>
      </c>
      <c r="FU139" s="84" t="s">
        <v>518</v>
      </c>
      <c r="FV139" s="84" t="s">
        <v>56</v>
      </c>
      <c r="FW139" s="85" t="s">
        <v>657</v>
      </c>
      <c r="FX139" s="86" t="s">
        <v>670</v>
      </c>
      <c r="FY139" s="86" t="s">
        <v>664</v>
      </c>
      <c r="FZ139" s="415">
        <v>20</v>
      </c>
      <c r="GA139" s="413">
        <v>0.023657407407407408</v>
      </c>
      <c r="GB139" s="414">
        <v>1</v>
      </c>
      <c r="GR139" s="84" t="s">
        <v>275</v>
      </c>
      <c r="GS139" s="84" t="s">
        <v>52</v>
      </c>
      <c r="GT139" s="86" t="s">
        <v>657</v>
      </c>
      <c r="GU139" s="86" t="s">
        <v>670</v>
      </c>
      <c r="GV139" s="86" t="s">
        <v>684</v>
      </c>
      <c r="GW139" s="415">
        <v>19</v>
      </c>
      <c r="GX139" s="413">
        <v>0.026226851851851852</v>
      </c>
      <c r="GY139" s="414">
        <v>1</v>
      </c>
      <c r="GZ139" s="416"/>
      <c r="HA139" s="414">
        <v>3</v>
      </c>
      <c r="IQ139" s="611" t="s">
        <v>407</v>
      </c>
      <c r="IR139" s="611" t="s">
        <v>408</v>
      </c>
    </row>
    <row r="140" spans="1:252" ht="14.25" customHeight="1">
      <c r="A140" s="429" t="s">
        <v>290</v>
      </c>
      <c r="B140" s="429" t="s">
        <v>291</v>
      </c>
      <c r="C140" s="431" t="s">
        <v>651</v>
      </c>
      <c r="D140" s="431" t="s">
        <v>663</v>
      </c>
      <c r="E140" s="431" t="s">
        <v>659</v>
      </c>
      <c r="F140" s="423">
        <v>5</v>
      </c>
      <c r="G140" s="437">
        <v>0.016770833333333332</v>
      </c>
      <c r="H140" s="423">
        <v>6</v>
      </c>
      <c r="I140" s="431">
        <v>1</v>
      </c>
      <c r="J140" s="422"/>
      <c r="M140" s="429" t="s">
        <v>388</v>
      </c>
      <c r="N140" s="429" t="s">
        <v>389</v>
      </c>
      <c r="O140" s="440" t="s">
        <v>657</v>
      </c>
      <c r="P140" s="431" t="s">
        <v>670</v>
      </c>
      <c r="Q140" s="431" t="s">
        <v>659</v>
      </c>
      <c r="R140" s="423">
        <v>7</v>
      </c>
      <c r="S140" s="437">
        <v>0.025023148148148145</v>
      </c>
      <c r="T140" s="423">
        <v>8</v>
      </c>
      <c r="U140" s="441"/>
      <c r="Y140" s="429" t="s">
        <v>161</v>
      </c>
      <c r="Z140" s="429" t="s">
        <v>179</v>
      </c>
      <c r="AA140" s="442" t="s">
        <v>657</v>
      </c>
      <c r="AB140" s="431" t="s">
        <v>670</v>
      </c>
      <c r="AC140" s="431" t="s">
        <v>664</v>
      </c>
      <c r="AD140" s="494"/>
      <c r="AE140" s="432"/>
      <c r="AF140" s="422"/>
      <c r="AJ140" s="429" t="s">
        <v>430</v>
      </c>
      <c r="AK140" s="429" t="s">
        <v>440</v>
      </c>
      <c r="AL140" s="431" t="s">
        <v>657</v>
      </c>
      <c r="AM140" s="431" t="s">
        <v>380</v>
      </c>
      <c r="AN140" s="431" t="s">
        <v>659</v>
      </c>
      <c r="AO140" s="423">
        <v>65</v>
      </c>
      <c r="AP140" s="437">
        <v>0.01298611111111111</v>
      </c>
      <c r="AQ140" s="423">
        <v>1</v>
      </c>
      <c r="AR140" s="441"/>
      <c r="AV140" s="488" t="s">
        <v>273</v>
      </c>
      <c r="AW140" s="488" t="s">
        <v>204</v>
      </c>
      <c r="AX140" s="423" t="s">
        <v>657</v>
      </c>
      <c r="AY140" s="445" t="s">
        <v>663</v>
      </c>
      <c r="AZ140" s="445" t="s">
        <v>664</v>
      </c>
      <c r="BA140" s="423">
        <v>34</v>
      </c>
      <c r="BB140" s="434">
        <v>20.18</v>
      </c>
      <c r="BC140" s="434">
        <v>42.18</v>
      </c>
      <c r="BD140" s="434">
        <v>22</v>
      </c>
      <c r="BF140" s="443"/>
      <c r="BG140" s="469" t="s">
        <v>205</v>
      </c>
      <c r="BH140" s="469" t="s">
        <v>693</v>
      </c>
      <c r="BI140" s="423" t="s">
        <v>657</v>
      </c>
      <c r="BJ140" s="462" t="s">
        <v>670</v>
      </c>
      <c r="BK140" s="465" t="s">
        <v>659</v>
      </c>
      <c r="BL140" s="446">
        <v>61</v>
      </c>
      <c r="BM140" s="434">
        <v>13.05</v>
      </c>
      <c r="BN140" s="423">
        <v>1</v>
      </c>
      <c r="BO140" s="441"/>
      <c r="BQ140" s="482"/>
      <c r="BT140" s="447" t="s">
        <v>20</v>
      </c>
      <c r="BU140" s="447" t="s">
        <v>21</v>
      </c>
      <c r="BV140" s="431" t="s">
        <v>657</v>
      </c>
      <c r="BW140" s="431" t="s">
        <v>380</v>
      </c>
      <c r="BX140" s="449" t="s">
        <v>660</v>
      </c>
      <c r="BY140" s="423">
        <v>27</v>
      </c>
      <c r="BZ140" s="450">
        <v>35.07</v>
      </c>
      <c r="CA140" s="423">
        <v>5</v>
      </c>
      <c r="CB140" s="441"/>
      <c r="CC140" s="449"/>
      <c r="CF140" s="466" t="s">
        <v>612</v>
      </c>
      <c r="CG140" s="466" t="s">
        <v>112</v>
      </c>
      <c r="CH140" s="423" t="s">
        <v>657</v>
      </c>
      <c r="CI140" s="448" t="s">
        <v>670</v>
      </c>
      <c r="CJ140" s="452" t="s">
        <v>684</v>
      </c>
      <c r="CK140" s="537">
        <v>17</v>
      </c>
      <c r="CL140" s="450">
        <v>17.37</v>
      </c>
      <c r="CM140" s="414">
        <v>1</v>
      </c>
      <c r="CN140" s="441"/>
      <c r="CO140" s="477">
        <v>3</v>
      </c>
      <c r="CP140" s="483"/>
      <c r="CQ140" s="429"/>
      <c r="CS140" s="467" t="s">
        <v>493</v>
      </c>
      <c r="CT140" s="467" t="s">
        <v>485</v>
      </c>
      <c r="CU140" s="454" t="s">
        <v>657</v>
      </c>
      <c r="CV140" s="454" t="s">
        <v>663</v>
      </c>
      <c r="CW140" s="454" t="s">
        <v>659</v>
      </c>
      <c r="CX140" s="423">
        <v>27</v>
      </c>
      <c r="CY140" s="455">
        <v>45.3</v>
      </c>
      <c r="CZ140" s="414">
        <v>1</v>
      </c>
      <c r="DA140" s="441"/>
      <c r="DB140" s="414">
        <v>3</v>
      </c>
      <c r="DQ140" s="84" t="s">
        <v>166</v>
      </c>
      <c r="DR140" s="84" t="s">
        <v>387</v>
      </c>
      <c r="DS140" s="85" t="s">
        <v>657</v>
      </c>
      <c r="DT140" s="86" t="s">
        <v>667</v>
      </c>
      <c r="DU140" s="86" t="s">
        <v>659</v>
      </c>
      <c r="EA140" s="84" t="s">
        <v>327</v>
      </c>
      <c r="EB140" s="84" t="s">
        <v>348</v>
      </c>
      <c r="EC140" s="85" t="s">
        <v>657</v>
      </c>
      <c r="ED140" s="86" t="s">
        <v>663</v>
      </c>
      <c r="EE140" s="86" t="s">
        <v>659</v>
      </c>
      <c r="EF140" s="415">
        <v>36</v>
      </c>
      <c r="EG140" s="413">
        <v>0.025451388888888888</v>
      </c>
      <c r="EH140" s="414">
        <v>1</v>
      </c>
      <c r="EZ140" s="84" t="s">
        <v>430</v>
      </c>
      <c r="FA140" s="84" t="s">
        <v>440</v>
      </c>
      <c r="FB140" s="86" t="s">
        <v>657</v>
      </c>
      <c r="FC140" s="86" t="s">
        <v>380</v>
      </c>
      <c r="FD140" s="86" t="s">
        <v>659</v>
      </c>
      <c r="FE140" s="415">
        <v>35</v>
      </c>
      <c r="FF140" s="413">
        <v>0.024675925925925924</v>
      </c>
      <c r="FG140" s="414">
        <v>1</v>
      </c>
      <c r="FI140" s="414">
        <v>4</v>
      </c>
      <c r="FU140" s="551" t="s">
        <v>614</v>
      </c>
      <c r="FV140" s="90" t="s">
        <v>132</v>
      </c>
      <c r="FW140" s="91" t="s">
        <v>657</v>
      </c>
      <c r="FX140" s="91" t="s">
        <v>380</v>
      </c>
      <c r="FY140" s="91" t="s">
        <v>684</v>
      </c>
      <c r="FZ140" s="415">
        <v>21</v>
      </c>
      <c r="GA140" s="413">
        <v>0.023796296296296298</v>
      </c>
      <c r="GB140" s="414">
        <v>6</v>
      </c>
      <c r="GR140" s="84" t="s">
        <v>511</v>
      </c>
      <c r="GS140" s="84" t="s">
        <v>320</v>
      </c>
      <c r="GT140" s="85" t="s">
        <v>657</v>
      </c>
      <c r="GU140" s="86" t="s">
        <v>380</v>
      </c>
      <c r="GV140" s="86" t="s">
        <v>664</v>
      </c>
      <c r="GW140" s="415">
        <v>20</v>
      </c>
      <c r="GX140" s="413">
        <v>0.02694444444444444</v>
      </c>
      <c r="GY140" s="414">
        <v>5</v>
      </c>
      <c r="GZ140" s="416"/>
      <c r="HA140" s="414">
        <v>7</v>
      </c>
      <c r="IQ140" s="611" t="s">
        <v>209</v>
      </c>
      <c r="IR140" s="611" t="s">
        <v>279</v>
      </c>
    </row>
    <row r="141" spans="1:252" ht="14.25" customHeight="1">
      <c r="A141" s="429" t="s">
        <v>285</v>
      </c>
      <c r="B141" s="429" t="s">
        <v>286</v>
      </c>
      <c r="C141" s="431" t="s">
        <v>651</v>
      </c>
      <c r="D141" s="431" t="s">
        <v>663</v>
      </c>
      <c r="E141" s="431" t="s">
        <v>527</v>
      </c>
      <c r="F141" s="423">
        <v>6</v>
      </c>
      <c r="G141" s="437">
        <v>0.016875</v>
      </c>
      <c r="H141" s="423" t="s">
        <v>341</v>
      </c>
      <c r="I141" s="431"/>
      <c r="J141" s="422"/>
      <c r="M141" s="429" t="s">
        <v>292</v>
      </c>
      <c r="N141" s="429" t="s">
        <v>293</v>
      </c>
      <c r="O141" s="431" t="s">
        <v>340</v>
      </c>
      <c r="P141" s="431" t="s">
        <v>663</v>
      </c>
      <c r="Q141" s="431" t="s">
        <v>527</v>
      </c>
      <c r="R141" s="423">
        <v>8</v>
      </c>
      <c r="S141" s="437">
        <v>0.025300925925925925</v>
      </c>
      <c r="T141" s="423" t="s">
        <v>341</v>
      </c>
      <c r="U141" s="441"/>
      <c r="Y141" s="429" t="s">
        <v>514</v>
      </c>
      <c r="Z141" s="429" t="s">
        <v>512</v>
      </c>
      <c r="AA141" s="442" t="s">
        <v>657</v>
      </c>
      <c r="AB141" s="431" t="s">
        <v>663</v>
      </c>
      <c r="AC141" s="431" t="s">
        <v>664</v>
      </c>
      <c r="AD141" s="494"/>
      <c r="AE141" s="432"/>
      <c r="AF141" s="422"/>
      <c r="AJ141" s="429" t="s">
        <v>327</v>
      </c>
      <c r="AK141" s="429" t="s">
        <v>348</v>
      </c>
      <c r="AL141" s="442" t="s">
        <v>657</v>
      </c>
      <c r="AM141" s="431" t="s">
        <v>663</v>
      </c>
      <c r="AN141" s="431" t="s">
        <v>659</v>
      </c>
      <c r="AO141" s="423">
        <v>66</v>
      </c>
      <c r="AP141" s="437">
        <v>0.013101851851851852</v>
      </c>
      <c r="AQ141" s="423">
        <v>1</v>
      </c>
      <c r="AR141" s="441"/>
      <c r="AV141" s="461" t="s">
        <v>207</v>
      </c>
      <c r="AW141" s="461" t="s">
        <v>208</v>
      </c>
      <c r="AX141" s="423" t="s">
        <v>657</v>
      </c>
      <c r="AY141" s="462" t="s">
        <v>670</v>
      </c>
      <c r="AZ141" s="463" t="s">
        <v>684</v>
      </c>
      <c r="BA141" s="423">
        <v>35</v>
      </c>
      <c r="BB141" s="434">
        <v>21.44</v>
      </c>
      <c r="BC141" s="434">
        <v>42.19</v>
      </c>
      <c r="BD141" s="434">
        <v>20.35</v>
      </c>
      <c r="BF141" s="443"/>
      <c r="BG141" s="469" t="s">
        <v>327</v>
      </c>
      <c r="BH141" s="464" t="s">
        <v>348</v>
      </c>
      <c r="BI141" s="423" t="s">
        <v>657</v>
      </c>
      <c r="BJ141" s="462" t="s">
        <v>663</v>
      </c>
      <c r="BK141" s="465" t="s">
        <v>659</v>
      </c>
      <c r="BL141" s="446">
        <v>62</v>
      </c>
      <c r="BM141" s="434">
        <v>13.09</v>
      </c>
      <c r="BN141" s="423">
        <v>1</v>
      </c>
      <c r="BO141" s="441"/>
      <c r="BQ141" s="482"/>
      <c r="BT141" s="549" t="s">
        <v>614</v>
      </c>
      <c r="BU141" s="549" t="s">
        <v>132</v>
      </c>
      <c r="BV141" s="528" t="s">
        <v>340</v>
      </c>
      <c r="BW141" s="528" t="s">
        <v>380</v>
      </c>
      <c r="BX141" s="550" t="s">
        <v>684</v>
      </c>
      <c r="BY141" s="531">
        <v>28</v>
      </c>
      <c r="BZ141" s="538">
        <v>37.07</v>
      </c>
      <c r="CA141" s="531" t="s">
        <v>341</v>
      </c>
      <c r="CB141" s="441"/>
      <c r="CC141" s="449"/>
      <c r="CF141" s="447" t="s">
        <v>175</v>
      </c>
      <c r="CG141" s="447" t="s">
        <v>25</v>
      </c>
      <c r="CH141" s="423" t="s">
        <v>657</v>
      </c>
      <c r="CI141" s="431" t="s">
        <v>670</v>
      </c>
      <c r="CJ141" s="449" t="s">
        <v>664</v>
      </c>
      <c r="CK141" s="537">
        <v>18</v>
      </c>
      <c r="CL141" s="450">
        <v>17.41</v>
      </c>
      <c r="CM141" s="414">
        <v>1</v>
      </c>
      <c r="CN141" s="441"/>
      <c r="CO141" s="477">
        <v>2</v>
      </c>
      <c r="CP141" s="483"/>
      <c r="CQ141" s="429"/>
      <c r="CS141" s="484" t="s">
        <v>200</v>
      </c>
      <c r="CT141" s="484" t="s">
        <v>37</v>
      </c>
      <c r="CU141" s="454" t="s">
        <v>657</v>
      </c>
      <c r="CV141" s="454" t="s">
        <v>670</v>
      </c>
      <c r="CW141" s="454" t="s">
        <v>684</v>
      </c>
      <c r="CX141" s="423">
        <v>28</v>
      </c>
      <c r="CY141" s="455">
        <v>46.1</v>
      </c>
      <c r="CZ141" s="414">
        <v>1</v>
      </c>
      <c r="DA141" s="441"/>
      <c r="DB141" s="414"/>
      <c r="DQ141" s="84" t="s">
        <v>273</v>
      </c>
      <c r="DR141" s="84" t="s">
        <v>562</v>
      </c>
      <c r="DS141" s="86" t="s">
        <v>657</v>
      </c>
      <c r="DT141" s="86" t="s">
        <v>667</v>
      </c>
      <c r="DU141" s="86" t="s">
        <v>659</v>
      </c>
      <c r="EA141" s="84" t="s">
        <v>596</v>
      </c>
      <c r="EB141" s="84" t="s">
        <v>57</v>
      </c>
      <c r="EC141" s="85" t="s">
        <v>657</v>
      </c>
      <c r="ED141" s="86" t="s">
        <v>380</v>
      </c>
      <c r="EE141" s="86" t="s">
        <v>659</v>
      </c>
      <c r="EF141" s="415">
        <v>37</v>
      </c>
      <c r="EG141" s="413">
        <v>0.026180555555555558</v>
      </c>
      <c r="EH141" s="414">
        <v>1</v>
      </c>
      <c r="EZ141" s="84" t="s">
        <v>588</v>
      </c>
      <c r="FA141" s="84" t="s">
        <v>580</v>
      </c>
      <c r="FB141" s="85" t="s">
        <v>657</v>
      </c>
      <c r="FC141" s="86" t="s">
        <v>380</v>
      </c>
      <c r="FD141" s="86" t="s">
        <v>659</v>
      </c>
      <c r="FE141" s="415">
        <v>36</v>
      </c>
      <c r="FF141" s="413">
        <v>0.025034722222222222</v>
      </c>
      <c r="FG141" s="414">
        <v>1</v>
      </c>
      <c r="FI141" s="414">
        <v>3</v>
      </c>
      <c r="FU141" s="90" t="s">
        <v>131</v>
      </c>
      <c r="FV141" s="90" t="s">
        <v>258</v>
      </c>
      <c r="FW141" s="91" t="s">
        <v>657</v>
      </c>
      <c r="FX141" s="91" t="s">
        <v>670</v>
      </c>
      <c r="FY141" s="91" t="s">
        <v>684</v>
      </c>
      <c r="FZ141" s="415">
        <v>22</v>
      </c>
      <c r="GA141" s="413">
        <v>0.023807870370370368</v>
      </c>
      <c r="GB141" s="414">
        <v>1</v>
      </c>
      <c r="GR141" s="90" t="s">
        <v>614</v>
      </c>
      <c r="GS141" s="90" t="s">
        <v>132</v>
      </c>
      <c r="GT141" s="91" t="s">
        <v>657</v>
      </c>
      <c r="GU141" s="91" t="s">
        <v>380</v>
      </c>
      <c r="GV141" s="91" t="s">
        <v>684</v>
      </c>
      <c r="GW141" s="415">
        <v>21</v>
      </c>
      <c r="GX141" s="413">
        <v>0.02695601851851852</v>
      </c>
      <c r="GY141" s="414">
        <v>4</v>
      </c>
      <c r="GZ141" s="416"/>
      <c r="HA141" s="414">
        <v>6</v>
      </c>
      <c r="IQ141" s="611" t="s">
        <v>383</v>
      </c>
      <c r="IR141" s="611" t="s">
        <v>799</v>
      </c>
    </row>
    <row r="142" spans="1:256" ht="14.25" customHeight="1">
      <c r="A142" s="429" t="s">
        <v>289</v>
      </c>
      <c r="B142" s="429" t="s">
        <v>546</v>
      </c>
      <c r="C142" s="431" t="s">
        <v>651</v>
      </c>
      <c r="D142" s="431" t="s">
        <v>663</v>
      </c>
      <c r="E142" s="431" t="s">
        <v>659</v>
      </c>
      <c r="F142" s="423">
        <v>7</v>
      </c>
      <c r="G142" s="437">
        <v>0.017118055555555556</v>
      </c>
      <c r="H142" s="423">
        <v>5</v>
      </c>
      <c r="I142" s="431"/>
      <c r="J142" s="422"/>
      <c r="M142" s="429" t="s">
        <v>661</v>
      </c>
      <c r="N142" s="429" t="s">
        <v>662</v>
      </c>
      <c r="O142" s="423" t="s">
        <v>657</v>
      </c>
      <c r="P142" s="431" t="s">
        <v>663</v>
      </c>
      <c r="Q142" s="431" t="s">
        <v>664</v>
      </c>
      <c r="R142" s="423">
        <v>9</v>
      </c>
      <c r="S142" s="437">
        <v>0.02549768518518519</v>
      </c>
      <c r="T142" s="423">
        <v>3</v>
      </c>
      <c r="U142" s="441"/>
      <c r="Y142" s="436" t="s">
        <v>679</v>
      </c>
      <c r="Z142" s="436"/>
      <c r="AA142" s="473"/>
      <c r="AB142" s="432"/>
      <c r="AC142" s="432" t="s">
        <v>652</v>
      </c>
      <c r="AD142" s="427">
        <v>14</v>
      </c>
      <c r="AE142" s="439">
        <v>0.026111111111111113</v>
      </c>
      <c r="AF142" s="432">
        <v>8</v>
      </c>
      <c r="AJ142" s="429" t="s">
        <v>205</v>
      </c>
      <c r="AK142" s="429" t="s">
        <v>693</v>
      </c>
      <c r="AL142" s="442" t="s">
        <v>657</v>
      </c>
      <c r="AM142" s="431" t="s">
        <v>670</v>
      </c>
      <c r="AN142" s="431" t="s">
        <v>659</v>
      </c>
      <c r="AO142" s="423">
        <v>67</v>
      </c>
      <c r="AP142" s="437">
        <v>0.013148148148148147</v>
      </c>
      <c r="AQ142" s="423">
        <v>1</v>
      </c>
      <c r="AR142" s="441"/>
      <c r="AV142" s="422" t="s">
        <v>243</v>
      </c>
      <c r="AW142" s="422" t="s">
        <v>439</v>
      </c>
      <c r="AX142" s="423" t="s">
        <v>657</v>
      </c>
      <c r="AY142" s="423" t="s">
        <v>380</v>
      </c>
      <c r="AZ142" s="423" t="s">
        <v>660</v>
      </c>
      <c r="BA142" s="423">
        <v>36</v>
      </c>
      <c r="BB142" s="434">
        <v>24.55</v>
      </c>
      <c r="BC142" s="434">
        <v>42.2</v>
      </c>
      <c r="BD142" s="434">
        <v>17.25</v>
      </c>
      <c r="BF142" s="443"/>
      <c r="BG142" s="523" t="s">
        <v>90</v>
      </c>
      <c r="BH142" s="523" t="s">
        <v>91</v>
      </c>
      <c r="BI142" s="524" t="s">
        <v>340</v>
      </c>
      <c r="BJ142" s="524" t="s">
        <v>667</v>
      </c>
      <c r="BK142" s="524"/>
      <c r="BL142" s="525">
        <v>63</v>
      </c>
      <c r="BM142" s="513">
        <v>13.1</v>
      </c>
      <c r="BN142" s="512" t="s">
        <v>341</v>
      </c>
      <c r="BO142" s="512"/>
      <c r="BP142" s="512"/>
      <c r="BQ142" s="482"/>
      <c r="BT142" s="447" t="s">
        <v>327</v>
      </c>
      <c r="BU142" s="447" t="s">
        <v>348</v>
      </c>
      <c r="BV142" s="431" t="s">
        <v>657</v>
      </c>
      <c r="BW142" s="431" t="s">
        <v>663</v>
      </c>
      <c r="BX142" s="449" t="s">
        <v>659</v>
      </c>
      <c r="BY142" s="423">
        <v>29</v>
      </c>
      <c r="BZ142" s="450">
        <v>37.43</v>
      </c>
      <c r="CA142" s="423">
        <v>1</v>
      </c>
      <c r="CB142" s="441"/>
      <c r="CC142" s="449"/>
      <c r="CF142" s="491" t="s">
        <v>612</v>
      </c>
      <c r="CG142" s="491" t="s">
        <v>555</v>
      </c>
      <c r="CH142" s="423" t="s">
        <v>657</v>
      </c>
      <c r="CI142" s="431" t="s">
        <v>380</v>
      </c>
      <c r="CJ142" s="431" t="s">
        <v>684</v>
      </c>
      <c r="CK142" s="537">
        <v>19</v>
      </c>
      <c r="CL142" s="450">
        <v>17.44</v>
      </c>
      <c r="CM142" s="414">
        <v>10</v>
      </c>
      <c r="CN142" s="441"/>
      <c r="CO142" s="477">
        <v>10</v>
      </c>
      <c r="CP142" s="483"/>
      <c r="CQ142" s="429"/>
      <c r="CS142" s="467" t="s">
        <v>511</v>
      </c>
      <c r="CT142" s="467" t="s">
        <v>320</v>
      </c>
      <c r="CU142" s="454" t="s">
        <v>657</v>
      </c>
      <c r="CV142" s="454" t="s">
        <v>380</v>
      </c>
      <c r="CW142" s="454" t="s">
        <v>664</v>
      </c>
      <c r="CX142" s="423">
        <v>29</v>
      </c>
      <c r="CY142" s="455">
        <v>46.44</v>
      </c>
      <c r="CZ142" s="414">
        <v>5</v>
      </c>
      <c r="DA142" s="441"/>
      <c r="DB142" s="414">
        <v>7</v>
      </c>
      <c r="DQ142" s="84" t="s">
        <v>604</v>
      </c>
      <c r="DR142" s="84" t="s">
        <v>199</v>
      </c>
      <c r="DS142" s="85" t="s">
        <v>657</v>
      </c>
      <c r="DT142" s="86" t="s">
        <v>667</v>
      </c>
      <c r="DU142" s="86" t="s">
        <v>659</v>
      </c>
      <c r="EA142" s="84" t="s">
        <v>593</v>
      </c>
      <c r="EB142" s="84" t="s">
        <v>594</v>
      </c>
      <c r="EC142" s="86" t="s">
        <v>657</v>
      </c>
      <c r="ED142" s="86" t="s">
        <v>380</v>
      </c>
      <c r="EE142" s="86" t="s">
        <v>684</v>
      </c>
      <c r="EF142" s="415">
        <v>38</v>
      </c>
      <c r="EG142" s="413">
        <v>0.02667824074074074</v>
      </c>
      <c r="EH142" s="414">
        <v>1</v>
      </c>
      <c r="EZ142" s="84" t="s">
        <v>593</v>
      </c>
      <c r="FA142" s="84" t="s">
        <v>608</v>
      </c>
      <c r="FB142" s="86" t="s">
        <v>657</v>
      </c>
      <c r="FC142" s="86" t="s">
        <v>380</v>
      </c>
      <c r="FD142" s="86" t="s">
        <v>684</v>
      </c>
      <c r="FE142" s="415">
        <v>37</v>
      </c>
      <c r="FF142" s="413">
        <v>0.02560185185185185</v>
      </c>
      <c r="FG142" s="414">
        <v>1</v>
      </c>
      <c r="FI142" s="414">
        <v>2</v>
      </c>
      <c r="FU142" s="84" t="s">
        <v>275</v>
      </c>
      <c r="FV142" s="84" t="s">
        <v>52</v>
      </c>
      <c r="FW142" s="86" t="s">
        <v>657</v>
      </c>
      <c r="FX142" s="86" t="s">
        <v>670</v>
      </c>
      <c r="FY142" s="86" t="s">
        <v>684</v>
      </c>
      <c r="FZ142" s="415">
        <v>23</v>
      </c>
      <c r="GA142" s="413">
        <v>0.02388888888888889</v>
      </c>
      <c r="GB142" s="414">
        <v>1</v>
      </c>
      <c r="GR142" s="84" t="s">
        <v>209</v>
      </c>
      <c r="GS142" s="84" t="s">
        <v>53</v>
      </c>
      <c r="GT142" s="85" t="s">
        <v>657</v>
      </c>
      <c r="GU142" s="86" t="s">
        <v>670</v>
      </c>
      <c r="GV142" s="86" t="s">
        <v>659</v>
      </c>
      <c r="GW142" s="415">
        <v>22</v>
      </c>
      <c r="GX142" s="413">
        <v>0.0278125</v>
      </c>
      <c r="GY142" s="414">
        <v>1</v>
      </c>
      <c r="GZ142" s="416"/>
      <c r="HA142" s="414">
        <v>2</v>
      </c>
      <c r="IP142" s="608" t="s">
        <v>684</v>
      </c>
      <c r="IQ142" s="608"/>
      <c r="IR142" s="606">
        <v>2</v>
      </c>
      <c r="IS142" s="610">
        <v>0.06644675925925926</v>
      </c>
      <c r="IT142" s="608"/>
      <c r="IU142" s="608"/>
      <c r="IV142" s="608"/>
    </row>
    <row r="143" spans="1:252" ht="14.25" customHeight="1">
      <c r="A143" s="429" t="s">
        <v>287</v>
      </c>
      <c r="B143" s="429" t="s">
        <v>288</v>
      </c>
      <c r="C143" s="431" t="s">
        <v>651</v>
      </c>
      <c r="D143" s="431" t="s">
        <v>663</v>
      </c>
      <c r="E143" s="431" t="s">
        <v>527</v>
      </c>
      <c r="F143" s="423">
        <v>8</v>
      </c>
      <c r="G143" s="437">
        <v>0.01747685185185185</v>
      </c>
      <c r="H143" s="423" t="s">
        <v>341</v>
      </c>
      <c r="I143" s="431"/>
      <c r="J143" s="422"/>
      <c r="M143" s="429" t="s">
        <v>347</v>
      </c>
      <c r="N143" s="429" t="s">
        <v>348</v>
      </c>
      <c r="O143" s="440" t="s">
        <v>657</v>
      </c>
      <c r="P143" s="431" t="s">
        <v>663</v>
      </c>
      <c r="Q143" s="431" t="s">
        <v>659</v>
      </c>
      <c r="R143" s="423">
        <v>10</v>
      </c>
      <c r="S143" s="437">
        <v>0.025706018518518517</v>
      </c>
      <c r="T143" s="423">
        <v>1</v>
      </c>
      <c r="U143" s="441"/>
      <c r="Y143" s="429" t="s">
        <v>205</v>
      </c>
      <c r="Z143" s="429" t="s">
        <v>686</v>
      </c>
      <c r="AA143" s="431" t="s">
        <v>657</v>
      </c>
      <c r="AB143" s="431" t="s">
        <v>667</v>
      </c>
      <c r="AC143" s="431" t="s">
        <v>660</v>
      </c>
      <c r="AD143" s="494"/>
      <c r="AE143" s="432"/>
      <c r="AF143" s="422"/>
      <c r="AJ143" s="429" t="s">
        <v>200</v>
      </c>
      <c r="AK143" s="429" t="s">
        <v>214</v>
      </c>
      <c r="AL143" s="442" t="s">
        <v>657</v>
      </c>
      <c r="AM143" s="431" t="s">
        <v>670</v>
      </c>
      <c r="AN143" s="431" t="s">
        <v>659</v>
      </c>
      <c r="AO143" s="423">
        <v>68</v>
      </c>
      <c r="AP143" s="437">
        <v>0.01332175925925926</v>
      </c>
      <c r="AQ143" s="423">
        <v>1</v>
      </c>
      <c r="AR143" s="441"/>
      <c r="AV143" s="488" t="s">
        <v>210</v>
      </c>
      <c r="AW143" s="488" t="s">
        <v>681</v>
      </c>
      <c r="AX143" s="423" t="s">
        <v>657</v>
      </c>
      <c r="AY143" s="445" t="s">
        <v>670</v>
      </c>
      <c r="AZ143" s="445" t="s">
        <v>684</v>
      </c>
      <c r="BA143" s="423">
        <v>37</v>
      </c>
      <c r="BB143" s="434">
        <v>21.36</v>
      </c>
      <c r="BC143" s="434">
        <v>42.21</v>
      </c>
      <c r="BD143" s="434">
        <v>20.45</v>
      </c>
      <c r="BF143" s="443"/>
      <c r="BG143" s="464" t="s">
        <v>200</v>
      </c>
      <c r="BH143" s="464" t="s">
        <v>214</v>
      </c>
      <c r="BI143" s="423" t="s">
        <v>657</v>
      </c>
      <c r="BJ143" s="462" t="s">
        <v>670</v>
      </c>
      <c r="BK143" s="465" t="s">
        <v>659</v>
      </c>
      <c r="BL143" s="446">
        <v>64</v>
      </c>
      <c r="BM143" s="434">
        <v>13.11</v>
      </c>
      <c r="BN143" s="423">
        <v>1</v>
      </c>
      <c r="BO143" s="441"/>
      <c r="BQ143" s="482"/>
      <c r="BT143" s="491" t="s">
        <v>584</v>
      </c>
      <c r="BU143" s="491" t="s">
        <v>259</v>
      </c>
      <c r="BV143" s="431" t="s">
        <v>657</v>
      </c>
      <c r="BW143" s="431" t="s">
        <v>670</v>
      </c>
      <c r="BX143" s="431" t="s">
        <v>664</v>
      </c>
      <c r="BY143" s="423">
        <v>30</v>
      </c>
      <c r="BZ143" s="450">
        <v>38.14</v>
      </c>
      <c r="CA143" s="423">
        <v>1</v>
      </c>
      <c r="CB143" s="441"/>
      <c r="CC143" s="449"/>
      <c r="CF143" s="491" t="s">
        <v>32</v>
      </c>
      <c r="CG143" s="491" t="s">
        <v>256</v>
      </c>
      <c r="CH143" s="423" t="s">
        <v>657</v>
      </c>
      <c r="CI143" s="431" t="s">
        <v>380</v>
      </c>
      <c r="CJ143" s="431" t="s">
        <v>684</v>
      </c>
      <c r="CK143" s="537">
        <v>20</v>
      </c>
      <c r="CL143" s="434">
        <v>17.46</v>
      </c>
      <c r="CM143" s="414">
        <v>8</v>
      </c>
      <c r="CN143" s="441"/>
      <c r="CO143" s="477">
        <v>9</v>
      </c>
      <c r="CP143" s="483"/>
      <c r="CQ143" s="429"/>
      <c r="CS143" s="467" t="s">
        <v>438</v>
      </c>
      <c r="CT143" s="467" t="s">
        <v>439</v>
      </c>
      <c r="CU143" s="454" t="s">
        <v>657</v>
      </c>
      <c r="CV143" s="454" t="s">
        <v>380</v>
      </c>
      <c r="CW143" s="454" t="s">
        <v>660</v>
      </c>
      <c r="CX143" s="423">
        <v>30</v>
      </c>
      <c r="CY143" s="455">
        <v>47.33</v>
      </c>
      <c r="CZ143" s="414">
        <v>4</v>
      </c>
      <c r="DA143" s="441"/>
      <c r="DB143" s="414">
        <v>6</v>
      </c>
      <c r="DQ143" s="84" t="s">
        <v>198</v>
      </c>
      <c r="DR143" s="84" t="s">
        <v>199</v>
      </c>
      <c r="DS143" s="85" t="s">
        <v>657</v>
      </c>
      <c r="DT143" s="86" t="s">
        <v>667</v>
      </c>
      <c r="DU143" s="86" t="s">
        <v>659</v>
      </c>
      <c r="EA143" s="90" t="s">
        <v>584</v>
      </c>
      <c r="EB143" s="90" t="s">
        <v>259</v>
      </c>
      <c r="EC143" s="91" t="s">
        <v>657</v>
      </c>
      <c r="ED143" s="91" t="s">
        <v>670</v>
      </c>
      <c r="EE143" s="91" t="s">
        <v>664</v>
      </c>
      <c r="EF143" s="415">
        <v>39</v>
      </c>
      <c r="EG143" s="413">
        <v>0.02701388888888889</v>
      </c>
      <c r="EH143" s="414">
        <v>1</v>
      </c>
      <c r="EZ143" s="84" t="s">
        <v>20</v>
      </c>
      <c r="FA143" s="84" t="s">
        <v>21</v>
      </c>
      <c r="FB143" s="85" t="s">
        <v>657</v>
      </c>
      <c r="FC143" s="86" t="s">
        <v>380</v>
      </c>
      <c r="FD143" s="86" t="s">
        <v>660</v>
      </c>
      <c r="FE143" s="415">
        <v>38</v>
      </c>
      <c r="FF143" s="413">
        <v>0.025833333333333333</v>
      </c>
      <c r="FG143" s="414">
        <v>1</v>
      </c>
      <c r="FI143" s="414">
        <v>1</v>
      </c>
      <c r="FU143" s="84" t="s">
        <v>205</v>
      </c>
      <c r="FV143" s="84" t="s">
        <v>37</v>
      </c>
      <c r="FW143" s="86" t="s">
        <v>657</v>
      </c>
      <c r="FX143" s="86" t="s">
        <v>663</v>
      </c>
      <c r="FY143" s="86" t="s">
        <v>660</v>
      </c>
      <c r="FZ143" s="415">
        <v>24</v>
      </c>
      <c r="GA143" s="413">
        <v>0.02390046296296296</v>
      </c>
      <c r="GB143" s="414">
        <v>4</v>
      </c>
      <c r="GR143" s="84" t="s">
        <v>518</v>
      </c>
      <c r="GS143" s="84" t="s">
        <v>669</v>
      </c>
      <c r="GT143" s="86" t="s">
        <v>340</v>
      </c>
      <c r="GU143" s="86" t="s">
        <v>670</v>
      </c>
      <c r="GV143" s="86" t="s">
        <v>527</v>
      </c>
      <c r="GW143" s="415">
        <v>23</v>
      </c>
      <c r="GX143" s="413">
        <v>0.02784722222222222</v>
      </c>
      <c r="GY143" s="414"/>
      <c r="GZ143" s="416"/>
      <c r="HA143" s="414"/>
      <c r="IQ143" s="611" t="s">
        <v>32</v>
      </c>
      <c r="IR143" s="611" t="s">
        <v>33</v>
      </c>
    </row>
    <row r="144" spans="1:252" ht="14.25" customHeight="1">
      <c r="A144" s="429" t="s">
        <v>661</v>
      </c>
      <c r="B144" s="429" t="s">
        <v>662</v>
      </c>
      <c r="C144" s="431" t="s">
        <v>651</v>
      </c>
      <c r="D144" s="431" t="s">
        <v>663</v>
      </c>
      <c r="E144" s="431" t="s">
        <v>664</v>
      </c>
      <c r="F144" s="423">
        <v>9</v>
      </c>
      <c r="G144" s="437">
        <v>0.017731481481481483</v>
      </c>
      <c r="H144" s="423">
        <v>4</v>
      </c>
      <c r="I144" s="431"/>
      <c r="J144" s="422"/>
      <c r="M144" s="429" t="s">
        <v>383</v>
      </c>
      <c r="N144" s="429" t="s">
        <v>294</v>
      </c>
      <c r="O144" s="431" t="s">
        <v>340</v>
      </c>
      <c r="P144" s="431" t="s">
        <v>670</v>
      </c>
      <c r="Q144" s="431" t="s">
        <v>684</v>
      </c>
      <c r="R144" s="423">
        <v>11</v>
      </c>
      <c r="S144" s="437">
        <v>0.025810185185185183</v>
      </c>
      <c r="T144" s="423" t="s">
        <v>341</v>
      </c>
      <c r="U144" s="441"/>
      <c r="Y144" s="429" t="s">
        <v>295</v>
      </c>
      <c r="Z144" s="429" t="s">
        <v>686</v>
      </c>
      <c r="AA144" s="431" t="s">
        <v>657</v>
      </c>
      <c r="AB144" s="431" t="s">
        <v>652</v>
      </c>
      <c r="AC144" s="431" t="s">
        <v>660</v>
      </c>
      <c r="AD144" s="494"/>
      <c r="AE144" s="432"/>
      <c r="AF144" s="422"/>
      <c r="AJ144" s="429" t="s">
        <v>20</v>
      </c>
      <c r="AK144" s="429" t="s">
        <v>21</v>
      </c>
      <c r="AL144" s="442" t="s">
        <v>657</v>
      </c>
      <c r="AM144" s="431" t="s">
        <v>380</v>
      </c>
      <c r="AN144" s="431" t="s">
        <v>660</v>
      </c>
      <c r="AO144" s="423">
        <v>69</v>
      </c>
      <c r="AP144" s="437">
        <v>0.013356481481481483</v>
      </c>
      <c r="AQ144" s="423">
        <v>1</v>
      </c>
      <c r="AR144" s="441"/>
      <c r="AV144" s="461" t="s">
        <v>309</v>
      </c>
      <c r="AW144" s="461" t="s">
        <v>310</v>
      </c>
      <c r="AX144" s="423" t="s">
        <v>657</v>
      </c>
      <c r="AY144" s="462" t="s">
        <v>670</v>
      </c>
      <c r="AZ144" s="463" t="s">
        <v>664</v>
      </c>
      <c r="BA144" s="423">
        <v>38</v>
      </c>
      <c r="BB144" s="434">
        <v>28.47</v>
      </c>
      <c r="BC144" s="434">
        <v>42.22</v>
      </c>
      <c r="BD144" s="434">
        <v>13.35</v>
      </c>
      <c r="BF144" s="443"/>
      <c r="BG144" s="444" t="s">
        <v>168</v>
      </c>
      <c r="BH144" s="444" t="s">
        <v>206</v>
      </c>
      <c r="BI144" s="423" t="s">
        <v>657</v>
      </c>
      <c r="BJ144" s="445" t="s">
        <v>663</v>
      </c>
      <c r="BK144" s="445" t="s">
        <v>659</v>
      </c>
      <c r="BL144" s="446">
        <v>65</v>
      </c>
      <c r="BM144" s="434">
        <v>13.13</v>
      </c>
      <c r="BN144" s="423">
        <v>1</v>
      </c>
      <c r="BO144" s="441"/>
      <c r="BQ144" s="482"/>
      <c r="BT144" s="491" t="s">
        <v>596</v>
      </c>
      <c r="BU144" s="491" t="s">
        <v>57</v>
      </c>
      <c r="BV144" s="431" t="s">
        <v>657</v>
      </c>
      <c r="BW144" s="431" t="s">
        <v>380</v>
      </c>
      <c r="BX144" s="431" t="s">
        <v>659</v>
      </c>
      <c r="BY144" s="423">
        <v>31</v>
      </c>
      <c r="BZ144" s="450">
        <v>39.21</v>
      </c>
      <c r="CA144" s="423">
        <v>4</v>
      </c>
      <c r="CB144" s="441"/>
      <c r="CC144" s="449"/>
      <c r="CF144" s="474" t="s">
        <v>163</v>
      </c>
      <c r="CG144" s="444" t="s">
        <v>139</v>
      </c>
      <c r="CH144" s="423" t="s">
        <v>657</v>
      </c>
      <c r="CI144" s="445" t="s">
        <v>667</v>
      </c>
      <c r="CJ144" s="445" t="s">
        <v>660</v>
      </c>
      <c r="CK144" s="537">
        <v>21</v>
      </c>
      <c r="CL144" s="434">
        <v>17.57</v>
      </c>
      <c r="CM144" s="414">
        <v>10</v>
      </c>
      <c r="CN144" s="441"/>
      <c r="CO144" s="477">
        <v>10</v>
      </c>
      <c r="CP144" s="483"/>
      <c r="CQ144" s="429"/>
      <c r="CS144" s="447" t="s">
        <v>50</v>
      </c>
      <c r="CT144" s="447" t="s">
        <v>51</v>
      </c>
      <c r="CU144" s="454" t="s">
        <v>657</v>
      </c>
      <c r="CV144" s="472" t="s">
        <v>663</v>
      </c>
      <c r="CW144" s="449" t="s">
        <v>659</v>
      </c>
      <c r="CX144" s="423">
        <v>31</v>
      </c>
      <c r="CY144" s="455">
        <v>47.43</v>
      </c>
      <c r="CZ144" s="414">
        <v>1</v>
      </c>
      <c r="DA144" s="441"/>
      <c r="DB144" s="414">
        <v>2</v>
      </c>
      <c r="DQ144" s="92" t="s">
        <v>679</v>
      </c>
      <c r="DR144" s="92"/>
      <c r="DS144" s="480"/>
      <c r="DT144" s="480" t="s">
        <v>658</v>
      </c>
      <c r="DU144" s="480">
        <v>16</v>
      </c>
      <c r="DV144" s="425">
        <v>0.041840277777777775</v>
      </c>
      <c r="DW144" s="412">
        <v>4</v>
      </c>
      <c r="EA144" s="84" t="s">
        <v>616</v>
      </c>
      <c r="EB144" s="84" t="s">
        <v>717</v>
      </c>
      <c r="EC144" s="86" t="s">
        <v>340</v>
      </c>
      <c r="ED144" s="86" t="s">
        <v>658</v>
      </c>
      <c r="EE144" s="86" t="s">
        <v>527</v>
      </c>
      <c r="EF144" s="415">
        <v>40</v>
      </c>
      <c r="EG144" s="413">
        <v>0.02890046296296296</v>
      </c>
      <c r="EH144" s="414"/>
      <c r="EZ144" s="84" t="s">
        <v>596</v>
      </c>
      <c r="FA144" s="84" t="s">
        <v>57</v>
      </c>
      <c r="FB144" s="85" t="s">
        <v>657</v>
      </c>
      <c r="FC144" s="86" t="s">
        <v>380</v>
      </c>
      <c r="FD144" s="86" t="s">
        <v>659</v>
      </c>
      <c r="FE144" s="415">
        <v>39</v>
      </c>
      <c r="FF144" s="413">
        <v>0.027129629629629632</v>
      </c>
      <c r="FG144" s="414">
        <v>1</v>
      </c>
      <c r="FI144" s="414"/>
      <c r="FU144" s="84" t="s">
        <v>438</v>
      </c>
      <c r="FV144" s="84" t="s">
        <v>439</v>
      </c>
      <c r="FW144" s="86" t="s">
        <v>657</v>
      </c>
      <c r="FX144" s="86" t="s">
        <v>380</v>
      </c>
      <c r="FY144" s="86" t="s">
        <v>660</v>
      </c>
      <c r="FZ144" s="415">
        <v>25</v>
      </c>
      <c r="GA144" s="413">
        <v>0.02395833333333333</v>
      </c>
      <c r="GB144" s="414">
        <v>5</v>
      </c>
      <c r="GR144" s="97" t="s">
        <v>514</v>
      </c>
      <c r="GS144" s="97" t="s">
        <v>705</v>
      </c>
      <c r="GT144" s="98" t="s">
        <v>657</v>
      </c>
      <c r="GU144" s="98" t="s">
        <v>380</v>
      </c>
      <c r="GV144" s="98" t="s">
        <v>684</v>
      </c>
      <c r="GW144" s="415">
        <v>24</v>
      </c>
      <c r="GX144" s="413">
        <v>0.027881944444444445</v>
      </c>
      <c r="GY144" s="414">
        <v>3</v>
      </c>
      <c r="GZ144" s="416"/>
      <c r="HA144" s="414">
        <v>5</v>
      </c>
      <c r="IQ144" s="611" t="s">
        <v>612</v>
      </c>
      <c r="IR144" s="611" t="s">
        <v>555</v>
      </c>
    </row>
    <row r="145" spans="1:252" ht="14.25" customHeight="1">
      <c r="A145" s="429" t="s">
        <v>673</v>
      </c>
      <c r="B145" s="429" t="s">
        <v>674</v>
      </c>
      <c r="C145" s="431" t="s">
        <v>651</v>
      </c>
      <c r="D145" s="431" t="s">
        <v>663</v>
      </c>
      <c r="E145" s="431" t="s">
        <v>664</v>
      </c>
      <c r="F145" s="423">
        <v>10</v>
      </c>
      <c r="G145" s="437">
        <v>0.018217592592592594</v>
      </c>
      <c r="H145" s="423">
        <v>3</v>
      </c>
      <c r="I145" s="431"/>
      <c r="J145" s="422"/>
      <c r="M145" s="429" t="s">
        <v>390</v>
      </c>
      <c r="N145" s="429" t="s">
        <v>182</v>
      </c>
      <c r="O145" s="440" t="s">
        <v>340</v>
      </c>
      <c r="P145" s="431" t="s">
        <v>670</v>
      </c>
      <c r="Q145" s="431" t="s">
        <v>660</v>
      </c>
      <c r="R145" s="423">
        <v>12</v>
      </c>
      <c r="S145" s="437">
        <v>0.0259375</v>
      </c>
      <c r="T145" s="423" t="s">
        <v>341</v>
      </c>
      <c r="U145" s="441"/>
      <c r="Y145" s="429" t="s">
        <v>180</v>
      </c>
      <c r="Z145" s="429" t="s">
        <v>686</v>
      </c>
      <c r="AA145" s="442" t="s">
        <v>657</v>
      </c>
      <c r="AB145" s="431" t="s">
        <v>667</v>
      </c>
      <c r="AC145" s="431" t="s">
        <v>660</v>
      </c>
      <c r="AD145" s="494"/>
      <c r="AE145" s="432"/>
      <c r="AF145" s="422"/>
      <c r="AJ145" s="429" t="s">
        <v>209</v>
      </c>
      <c r="AK145" s="429" t="s">
        <v>544</v>
      </c>
      <c r="AL145" s="442" t="s">
        <v>657</v>
      </c>
      <c r="AM145" s="431" t="s">
        <v>663</v>
      </c>
      <c r="AN145" s="431" t="s">
        <v>664</v>
      </c>
      <c r="AO145" s="423">
        <v>70</v>
      </c>
      <c r="AP145" s="437">
        <v>0.013414351851851851</v>
      </c>
      <c r="AQ145" s="423">
        <v>1</v>
      </c>
      <c r="AR145" s="441"/>
      <c r="AV145" s="461" t="s">
        <v>689</v>
      </c>
      <c r="AW145" s="461" t="s">
        <v>690</v>
      </c>
      <c r="AX145" s="423" t="s">
        <v>657</v>
      </c>
      <c r="AY145" s="462" t="s">
        <v>663</v>
      </c>
      <c r="AZ145" s="463" t="s">
        <v>660</v>
      </c>
      <c r="BA145" s="423">
        <v>39</v>
      </c>
      <c r="BB145" s="434">
        <v>22.03</v>
      </c>
      <c r="BC145" s="434">
        <v>42.23</v>
      </c>
      <c r="BD145" s="434">
        <v>20.2</v>
      </c>
      <c r="BF145" s="443"/>
      <c r="BG145" s="433" t="s">
        <v>209</v>
      </c>
      <c r="BH145" s="433" t="s">
        <v>211</v>
      </c>
      <c r="BI145" s="423" t="s">
        <v>657</v>
      </c>
      <c r="BJ145" s="423" t="s">
        <v>670</v>
      </c>
      <c r="BK145" s="423" t="s">
        <v>660</v>
      </c>
      <c r="BL145" s="446">
        <v>66</v>
      </c>
      <c r="BM145" s="434">
        <v>13.15</v>
      </c>
      <c r="BN145" s="423">
        <v>1</v>
      </c>
      <c r="BO145" s="441"/>
      <c r="BQ145" s="482"/>
      <c r="BT145" s="491" t="s">
        <v>614</v>
      </c>
      <c r="BU145" s="491" t="s">
        <v>67</v>
      </c>
      <c r="BV145" s="431" t="s">
        <v>657</v>
      </c>
      <c r="BW145" s="431" t="s">
        <v>380</v>
      </c>
      <c r="BX145" s="431" t="s">
        <v>659</v>
      </c>
      <c r="BY145" s="423">
        <v>32</v>
      </c>
      <c r="BZ145" s="450">
        <v>45.5</v>
      </c>
      <c r="CA145" s="423">
        <v>3</v>
      </c>
      <c r="CB145" s="441"/>
      <c r="CC145" s="449"/>
      <c r="CF145" s="471" t="s">
        <v>518</v>
      </c>
      <c r="CG145" s="514" t="s">
        <v>274</v>
      </c>
      <c r="CH145" s="423" t="s">
        <v>657</v>
      </c>
      <c r="CI145" s="552" t="s">
        <v>670</v>
      </c>
      <c r="CJ145" s="515" t="s">
        <v>664</v>
      </c>
      <c r="CK145" s="537">
        <v>22</v>
      </c>
      <c r="CL145" s="434">
        <v>18.02</v>
      </c>
      <c r="CM145" s="414">
        <v>1</v>
      </c>
      <c r="CN145" s="441"/>
      <c r="CO145" s="423">
        <v>1</v>
      </c>
      <c r="CP145" s="483"/>
      <c r="CQ145" s="429"/>
      <c r="CS145" s="467" t="s">
        <v>43</v>
      </c>
      <c r="CT145" s="467" t="s">
        <v>49</v>
      </c>
      <c r="CU145" s="454" t="s">
        <v>657</v>
      </c>
      <c r="CV145" s="454" t="s">
        <v>670</v>
      </c>
      <c r="CW145" s="454" t="s">
        <v>660</v>
      </c>
      <c r="CX145" s="423">
        <v>32</v>
      </c>
      <c r="CY145" s="455">
        <v>48.44</v>
      </c>
      <c r="CZ145" s="414">
        <v>1</v>
      </c>
      <c r="DA145" s="441"/>
      <c r="DB145" s="414"/>
      <c r="DQ145" s="84" t="s">
        <v>616</v>
      </c>
      <c r="DR145" s="84" t="s">
        <v>617</v>
      </c>
      <c r="DS145" s="85" t="s">
        <v>657</v>
      </c>
      <c r="DT145" s="86" t="s">
        <v>663</v>
      </c>
      <c r="DU145" s="86" t="s">
        <v>660</v>
      </c>
      <c r="EA145" s="84" t="s">
        <v>614</v>
      </c>
      <c r="EB145" s="84" t="s">
        <v>67</v>
      </c>
      <c r="EC145" s="85" t="s">
        <v>657</v>
      </c>
      <c r="ED145" s="86" t="s">
        <v>380</v>
      </c>
      <c r="EE145" s="86" t="s">
        <v>659</v>
      </c>
      <c r="EF145" s="415">
        <v>41</v>
      </c>
      <c r="EG145" s="413">
        <v>0.031435185185185184</v>
      </c>
      <c r="EH145" s="414">
        <v>1</v>
      </c>
      <c r="EZ145" s="84" t="s">
        <v>593</v>
      </c>
      <c r="FA145" s="84" t="s">
        <v>594</v>
      </c>
      <c r="FB145" s="86" t="s">
        <v>657</v>
      </c>
      <c r="FC145" s="86" t="s">
        <v>380</v>
      </c>
      <c r="FD145" s="86" t="s">
        <v>684</v>
      </c>
      <c r="FE145" s="415">
        <v>40</v>
      </c>
      <c r="FF145" s="413">
        <v>0.027615740740740743</v>
      </c>
      <c r="FG145" s="414">
        <v>1</v>
      </c>
      <c r="FI145" s="414"/>
      <c r="FU145" s="84" t="s">
        <v>200</v>
      </c>
      <c r="FV145" s="84" t="s">
        <v>37</v>
      </c>
      <c r="FW145" s="86" t="s">
        <v>657</v>
      </c>
      <c r="FX145" s="86" t="s">
        <v>670</v>
      </c>
      <c r="FY145" s="86" t="s">
        <v>684</v>
      </c>
      <c r="FZ145" s="415">
        <v>26</v>
      </c>
      <c r="GA145" s="413">
        <v>0.02449074074074074</v>
      </c>
      <c r="GB145" s="414">
        <v>1</v>
      </c>
      <c r="GR145" s="84" t="s">
        <v>438</v>
      </c>
      <c r="GS145" s="84" t="s">
        <v>439</v>
      </c>
      <c r="GT145" s="86" t="s">
        <v>657</v>
      </c>
      <c r="GU145" s="86" t="s">
        <v>380</v>
      </c>
      <c r="GV145" s="86" t="s">
        <v>660</v>
      </c>
      <c r="GW145" s="415">
        <v>25</v>
      </c>
      <c r="GX145" s="413">
        <v>0.02800925925925926</v>
      </c>
      <c r="GY145" s="414">
        <v>1</v>
      </c>
      <c r="GZ145" s="416"/>
      <c r="HA145" s="414">
        <v>4</v>
      </c>
      <c r="IQ145" s="611" t="s">
        <v>537</v>
      </c>
      <c r="IR145" s="611" t="s">
        <v>248</v>
      </c>
    </row>
    <row r="146" spans="1:252" ht="14.25" customHeight="1">
      <c r="A146" s="429" t="s">
        <v>390</v>
      </c>
      <c r="B146" s="429" t="s">
        <v>182</v>
      </c>
      <c r="C146" s="431" t="s">
        <v>651</v>
      </c>
      <c r="D146" s="431" t="s">
        <v>670</v>
      </c>
      <c r="E146" s="431" t="s">
        <v>660</v>
      </c>
      <c r="F146" s="423">
        <v>11</v>
      </c>
      <c r="G146" s="437">
        <v>0.01840277777777778</v>
      </c>
      <c r="H146" s="423">
        <v>8</v>
      </c>
      <c r="I146" s="431"/>
      <c r="J146" s="422"/>
      <c r="M146" s="429" t="s">
        <v>673</v>
      </c>
      <c r="N146" s="429" t="s">
        <v>674</v>
      </c>
      <c r="O146" s="423" t="s">
        <v>657</v>
      </c>
      <c r="P146" s="431" t="s">
        <v>663</v>
      </c>
      <c r="Q146" s="431" t="s">
        <v>664</v>
      </c>
      <c r="R146" s="423">
        <v>13</v>
      </c>
      <c r="S146" s="437">
        <v>0.026064814814814815</v>
      </c>
      <c r="T146" s="423">
        <v>1</v>
      </c>
      <c r="U146" s="441"/>
      <c r="Y146" s="436" t="s">
        <v>338</v>
      </c>
      <c r="Z146" s="436"/>
      <c r="AA146" s="473"/>
      <c r="AB146" s="432"/>
      <c r="AC146" s="432" t="s">
        <v>380</v>
      </c>
      <c r="AD146" s="427">
        <v>15</v>
      </c>
      <c r="AE146" s="439">
        <v>0.028182870370370372</v>
      </c>
      <c r="AF146" s="432">
        <v>10</v>
      </c>
      <c r="AJ146" s="429" t="s">
        <v>514</v>
      </c>
      <c r="AK146" s="429" t="s">
        <v>512</v>
      </c>
      <c r="AL146" s="442" t="s">
        <v>657</v>
      </c>
      <c r="AM146" s="431" t="s">
        <v>663</v>
      </c>
      <c r="AN146" s="431" t="s">
        <v>664</v>
      </c>
      <c r="AO146" s="423">
        <v>71</v>
      </c>
      <c r="AP146" s="437">
        <v>0.013460648148148147</v>
      </c>
      <c r="AQ146" s="423">
        <v>1</v>
      </c>
      <c r="AR146" s="441"/>
      <c r="AV146" s="422" t="s">
        <v>671</v>
      </c>
      <c r="AW146" s="422" t="s">
        <v>672</v>
      </c>
      <c r="AX146" s="423" t="s">
        <v>657</v>
      </c>
      <c r="AY146" s="423" t="s">
        <v>670</v>
      </c>
      <c r="AZ146" s="423" t="s">
        <v>664</v>
      </c>
      <c r="BA146" s="423">
        <v>40</v>
      </c>
      <c r="BB146" s="434">
        <v>22.34</v>
      </c>
      <c r="BC146" s="434">
        <v>42.24</v>
      </c>
      <c r="BD146" s="434">
        <v>19.5</v>
      </c>
      <c r="BF146" s="443"/>
      <c r="BG146" s="523" t="s">
        <v>596</v>
      </c>
      <c r="BH146" s="523" t="s">
        <v>99</v>
      </c>
      <c r="BI146" s="524" t="s">
        <v>340</v>
      </c>
      <c r="BJ146" s="524" t="s">
        <v>380</v>
      </c>
      <c r="BK146" s="524"/>
      <c r="BL146" s="525">
        <v>67</v>
      </c>
      <c r="BM146" s="513">
        <v>13.22</v>
      </c>
      <c r="BN146" s="512" t="s">
        <v>341</v>
      </c>
      <c r="BO146" s="512"/>
      <c r="BP146" s="512"/>
      <c r="BQ146" s="482"/>
      <c r="BT146" s="491"/>
      <c r="BU146" s="491"/>
      <c r="BV146" s="431"/>
      <c r="BW146" s="431"/>
      <c r="BX146" s="431"/>
      <c r="BZ146" s="431"/>
      <c r="CC146" s="431"/>
      <c r="CF146" s="491" t="s">
        <v>94</v>
      </c>
      <c r="CG146" s="491" t="s">
        <v>95</v>
      </c>
      <c r="CH146" s="423" t="s">
        <v>657</v>
      </c>
      <c r="CI146" s="431" t="s">
        <v>652</v>
      </c>
      <c r="CJ146" s="431" t="s">
        <v>664</v>
      </c>
      <c r="CK146" s="537">
        <v>23</v>
      </c>
      <c r="CL146" s="434">
        <v>18.03</v>
      </c>
      <c r="CM146" s="414">
        <v>8</v>
      </c>
      <c r="CN146" s="441"/>
      <c r="CO146" s="423">
        <v>9</v>
      </c>
      <c r="CP146" s="483"/>
      <c r="CQ146" s="429"/>
      <c r="CS146" s="471" t="s">
        <v>504</v>
      </c>
      <c r="CT146" s="471" t="s">
        <v>690</v>
      </c>
      <c r="CU146" s="454" t="s">
        <v>657</v>
      </c>
      <c r="CV146" s="454" t="s">
        <v>380</v>
      </c>
      <c r="CW146" s="478" t="s">
        <v>684</v>
      </c>
      <c r="CX146" s="423">
        <v>33</v>
      </c>
      <c r="CY146" s="455">
        <v>49.41</v>
      </c>
      <c r="CZ146" s="414">
        <v>3</v>
      </c>
      <c r="DA146" s="441"/>
      <c r="DB146" s="414">
        <v>5</v>
      </c>
      <c r="DQ146" s="84" t="s">
        <v>275</v>
      </c>
      <c r="DR146" s="84" t="s">
        <v>191</v>
      </c>
      <c r="DS146" s="85" t="s">
        <v>657</v>
      </c>
      <c r="DT146" s="86" t="s">
        <v>663</v>
      </c>
      <c r="DU146" s="86" t="s">
        <v>660</v>
      </c>
      <c r="EZ146" s="84" t="s">
        <v>327</v>
      </c>
      <c r="FA146" s="84" t="s">
        <v>348</v>
      </c>
      <c r="FB146" s="85" t="s">
        <v>657</v>
      </c>
      <c r="FC146" s="86" t="s">
        <v>663</v>
      </c>
      <c r="FD146" s="86" t="s">
        <v>659</v>
      </c>
      <c r="FE146" s="415">
        <v>41</v>
      </c>
      <c r="FF146" s="413">
        <v>0.0290625</v>
      </c>
      <c r="FG146" s="414">
        <v>1</v>
      </c>
      <c r="FI146" s="414">
        <v>2</v>
      </c>
      <c r="FU146" s="84" t="s">
        <v>511</v>
      </c>
      <c r="FV146" s="84" t="s">
        <v>320</v>
      </c>
      <c r="FW146" s="85" t="s">
        <v>657</v>
      </c>
      <c r="FX146" s="86" t="s">
        <v>380</v>
      </c>
      <c r="FY146" s="86" t="s">
        <v>664</v>
      </c>
      <c r="FZ146" s="415">
        <v>27</v>
      </c>
      <c r="GA146" s="413">
        <v>0.02478009259259259</v>
      </c>
      <c r="GB146" s="414">
        <v>4</v>
      </c>
      <c r="GR146" s="84" t="s">
        <v>588</v>
      </c>
      <c r="GS146" s="84" t="s">
        <v>580</v>
      </c>
      <c r="GT146" s="85" t="s">
        <v>657</v>
      </c>
      <c r="GU146" s="86" t="s">
        <v>380</v>
      </c>
      <c r="GV146" s="86" t="s">
        <v>659</v>
      </c>
      <c r="GW146" s="415">
        <v>26</v>
      </c>
      <c r="GX146" s="413">
        <v>0.028657407407407406</v>
      </c>
      <c r="GY146" s="414">
        <v>1</v>
      </c>
      <c r="GZ146" s="416"/>
      <c r="HA146" s="414">
        <v>3</v>
      </c>
      <c r="IQ146" s="611" t="s">
        <v>554</v>
      </c>
      <c r="IR146" s="611" t="s">
        <v>555</v>
      </c>
    </row>
    <row r="147" spans="1:256" ht="14.25" customHeight="1">
      <c r="A147" s="429" t="s">
        <v>685</v>
      </c>
      <c r="B147" s="429" t="s">
        <v>686</v>
      </c>
      <c r="C147" s="431" t="s">
        <v>651</v>
      </c>
      <c r="D147" s="431" t="s">
        <v>670</v>
      </c>
      <c r="E147" s="431" t="s">
        <v>660</v>
      </c>
      <c r="F147" s="423">
        <v>12</v>
      </c>
      <c r="G147" s="437">
        <v>0.018414351851851852</v>
      </c>
      <c r="H147" s="423">
        <v>6</v>
      </c>
      <c r="I147" s="431"/>
      <c r="J147" s="422"/>
      <c r="M147" s="429" t="s">
        <v>296</v>
      </c>
      <c r="N147" s="429" t="s">
        <v>297</v>
      </c>
      <c r="O147" s="423" t="s">
        <v>657</v>
      </c>
      <c r="P147" s="431" t="s">
        <v>670</v>
      </c>
      <c r="Q147" s="431" t="s">
        <v>664</v>
      </c>
      <c r="R147" s="423">
        <v>14</v>
      </c>
      <c r="S147" s="437">
        <v>0.02648148148148148</v>
      </c>
      <c r="T147" s="423">
        <v>6</v>
      </c>
      <c r="U147" s="441"/>
      <c r="Y147" s="429" t="s">
        <v>601</v>
      </c>
      <c r="Z147" s="429" t="s">
        <v>562</v>
      </c>
      <c r="AA147" s="442" t="s">
        <v>657</v>
      </c>
      <c r="AB147" s="431" t="s">
        <v>380</v>
      </c>
      <c r="AC147" s="431" t="s">
        <v>659</v>
      </c>
      <c r="AD147" s="494"/>
      <c r="AE147" s="432"/>
      <c r="AF147" s="422"/>
      <c r="AJ147" s="429" t="s">
        <v>584</v>
      </c>
      <c r="AK147" s="429" t="s">
        <v>54</v>
      </c>
      <c r="AL147" s="442" t="s">
        <v>657</v>
      </c>
      <c r="AM147" s="431" t="s">
        <v>670</v>
      </c>
      <c r="AN147" s="431" t="s">
        <v>664</v>
      </c>
      <c r="AO147" s="423">
        <v>72</v>
      </c>
      <c r="AP147" s="437">
        <v>0.013564814814814816</v>
      </c>
      <c r="AQ147" s="423">
        <v>1</v>
      </c>
      <c r="AR147" s="441"/>
      <c r="AV147" s="422" t="s">
        <v>390</v>
      </c>
      <c r="AW147" s="422" t="s">
        <v>182</v>
      </c>
      <c r="AX147" s="423" t="s">
        <v>657</v>
      </c>
      <c r="AY147" s="423" t="s">
        <v>670</v>
      </c>
      <c r="AZ147" s="423" t="s">
        <v>660</v>
      </c>
      <c r="BA147" s="423">
        <v>41</v>
      </c>
      <c r="BB147" s="434">
        <v>25.15</v>
      </c>
      <c r="BC147" s="434">
        <v>42.25</v>
      </c>
      <c r="BD147" s="434">
        <v>17.1</v>
      </c>
      <c r="BF147" s="443"/>
      <c r="BG147" s="433" t="s">
        <v>588</v>
      </c>
      <c r="BH147" s="433" t="s">
        <v>580</v>
      </c>
      <c r="BI147" s="423" t="s">
        <v>657</v>
      </c>
      <c r="BJ147" s="423" t="s">
        <v>380</v>
      </c>
      <c r="BK147" s="423" t="s">
        <v>659</v>
      </c>
      <c r="BL147" s="446">
        <v>68</v>
      </c>
      <c r="BM147" s="434">
        <v>13.28</v>
      </c>
      <c r="BN147" s="423">
        <v>1</v>
      </c>
      <c r="BO147" s="441"/>
      <c r="BP147" s="423">
        <v>4</v>
      </c>
      <c r="BQ147" s="482"/>
      <c r="CF147" s="466" t="s">
        <v>209</v>
      </c>
      <c r="CG147" s="466" t="s">
        <v>35</v>
      </c>
      <c r="CH147" s="423" t="s">
        <v>657</v>
      </c>
      <c r="CI147" s="448" t="s">
        <v>670</v>
      </c>
      <c r="CJ147" s="452" t="s">
        <v>659</v>
      </c>
      <c r="CK147" s="537">
        <v>24</v>
      </c>
      <c r="CL147" s="434">
        <v>18.05</v>
      </c>
      <c r="CM147" s="414">
        <v>1</v>
      </c>
      <c r="CN147" s="441"/>
      <c r="CP147" s="483"/>
      <c r="CQ147" s="429"/>
      <c r="CS147" s="484" t="s">
        <v>430</v>
      </c>
      <c r="CT147" s="504" t="s">
        <v>440</v>
      </c>
      <c r="CU147" s="454" t="s">
        <v>657</v>
      </c>
      <c r="CV147" s="477" t="s">
        <v>380</v>
      </c>
      <c r="CW147" s="477" t="s">
        <v>659</v>
      </c>
      <c r="CX147" s="423">
        <v>34</v>
      </c>
      <c r="CY147" s="455">
        <v>51.35</v>
      </c>
      <c r="CZ147" s="414">
        <v>1</v>
      </c>
      <c r="DA147" s="441"/>
      <c r="DB147" s="414">
        <v>4</v>
      </c>
      <c r="DQ147" s="84" t="s">
        <v>607</v>
      </c>
      <c r="DR147" s="84" t="s">
        <v>608</v>
      </c>
      <c r="DS147" s="86" t="s">
        <v>657</v>
      </c>
      <c r="DT147" s="86" t="s">
        <v>667</v>
      </c>
      <c r="DU147" s="86" t="s">
        <v>660</v>
      </c>
      <c r="EZ147" s="84" t="s">
        <v>614</v>
      </c>
      <c r="FA147" s="84" t="s">
        <v>67</v>
      </c>
      <c r="FB147" s="85" t="s">
        <v>657</v>
      </c>
      <c r="FC147" s="86" t="s">
        <v>380</v>
      </c>
      <c r="FD147" s="86" t="s">
        <v>659</v>
      </c>
      <c r="FE147" s="415">
        <v>42</v>
      </c>
      <c r="FF147" s="413">
        <v>0.03217592592592593</v>
      </c>
      <c r="FG147" s="414">
        <v>1</v>
      </c>
      <c r="FI147" s="414"/>
      <c r="FU147" s="97" t="s">
        <v>514</v>
      </c>
      <c r="FV147" s="97" t="s">
        <v>705</v>
      </c>
      <c r="FW147" s="98" t="s">
        <v>657</v>
      </c>
      <c r="FX147" s="98" t="s">
        <v>380</v>
      </c>
      <c r="FY147" s="98" t="s">
        <v>684</v>
      </c>
      <c r="FZ147" s="415">
        <v>28</v>
      </c>
      <c r="GA147" s="413">
        <v>0.02549768518518519</v>
      </c>
      <c r="GB147" s="414">
        <v>3</v>
      </c>
      <c r="GR147" s="84" t="s">
        <v>327</v>
      </c>
      <c r="GS147" s="84" t="s">
        <v>348</v>
      </c>
      <c r="GT147" s="85" t="s">
        <v>657</v>
      </c>
      <c r="GU147" s="86" t="s">
        <v>663</v>
      </c>
      <c r="GV147" s="86" t="s">
        <v>659</v>
      </c>
      <c r="GW147" s="415">
        <v>27</v>
      </c>
      <c r="GX147" s="413">
        <v>0.02990740740740741</v>
      </c>
      <c r="GY147" s="414">
        <v>1</v>
      </c>
      <c r="GZ147" s="416"/>
      <c r="HA147" s="414">
        <v>4</v>
      </c>
      <c r="IP147" s="608" t="s">
        <v>679</v>
      </c>
      <c r="IQ147" s="608"/>
      <c r="IR147" s="606">
        <v>3</v>
      </c>
      <c r="IS147" s="610">
        <v>0.07585648148148148</v>
      </c>
      <c r="IT147" s="608"/>
      <c r="IU147" s="608"/>
      <c r="IV147" s="608"/>
    </row>
    <row r="148" spans="1:252" ht="14.25" customHeight="1">
      <c r="A148" s="429" t="s">
        <v>383</v>
      </c>
      <c r="B148" s="429" t="s">
        <v>358</v>
      </c>
      <c r="C148" s="431" t="s">
        <v>651</v>
      </c>
      <c r="D148" s="431" t="s">
        <v>670</v>
      </c>
      <c r="E148" s="431" t="s">
        <v>659</v>
      </c>
      <c r="F148" s="423">
        <v>13</v>
      </c>
      <c r="G148" s="437">
        <v>0.01855324074074074</v>
      </c>
      <c r="H148" s="423">
        <v>5</v>
      </c>
      <c r="I148" s="431"/>
      <c r="J148" s="422"/>
      <c r="M148" s="429" t="s">
        <v>344</v>
      </c>
      <c r="N148" s="429" t="s">
        <v>298</v>
      </c>
      <c r="O148" s="431" t="s">
        <v>340</v>
      </c>
      <c r="P148" s="431" t="s">
        <v>667</v>
      </c>
      <c r="Q148" s="431" t="s">
        <v>653</v>
      </c>
      <c r="R148" s="423">
        <v>15</v>
      </c>
      <c r="S148" s="437">
        <v>0.027511574074074074</v>
      </c>
      <c r="T148" s="423" t="s">
        <v>341</v>
      </c>
      <c r="U148" s="441"/>
      <c r="Y148" s="429" t="s">
        <v>202</v>
      </c>
      <c r="Z148" s="429" t="s">
        <v>372</v>
      </c>
      <c r="AA148" s="442" t="s">
        <v>657</v>
      </c>
      <c r="AB148" s="431" t="s">
        <v>380</v>
      </c>
      <c r="AC148" s="431" t="s">
        <v>659</v>
      </c>
      <c r="AD148" s="494"/>
      <c r="AE148" s="432"/>
      <c r="AF148" s="422"/>
      <c r="AJ148" s="429" t="s">
        <v>596</v>
      </c>
      <c r="AK148" s="429" t="s">
        <v>57</v>
      </c>
      <c r="AL148" s="442" t="s">
        <v>657</v>
      </c>
      <c r="AM148" s="431" t="s">
        <v>380</v>
      </c>
      <c r="AN148" s="431" t="s">
        <v>659</v>
      </c>
      <c r="AO148" s="423">
        <v>73</v>
      </c>
      <c r="AP148" s="437">
        <v>0.013761574074074074</v>
      </c>
      <c r="AQ148" s="423">
        <v>1</v>
      </c>
      <c r="AR148" s="441"/>
      <c r="AV148" s="488" t="s">
        <v>509</v>
      </c>
      <c r="AW148" s="488" t="s">
        <v>650</v>
      </c>
      <c r="AX148" s="423" t="s">
        <v>657</v>
      </c>
      <c r="AY148" s="445" t="s">
        <v>652</v>
      </c>
      <c r="AZ148" s="445" t="s">
        <v>653</v>
      </c>
      <c r="BA148" s="423">
        <v>42</v>
      </c>
      <c r="BB148" s="434">
        <v>20.21</v>
      </c>
      <c r="BC148" s="434">
        <v>42.26</v>
      </c>
      <c r="BD148" s="434">
        <v>22.05</v>
      </c>
      <c r="BF148" s="443"/>
      <c r="BG148" s="491" t="s">
        <v>209</v>
      </c>
      <c r="BH148" s="447" t="s">
        <v>92</v>
      </c>
      <c r="BI148" s="431" t="s">
        <v>657</v>
      </c>
      <c r="BJ148" s="431" t="s">
        <v>667</v>
      </c>
      <c r="BK148" s="431" t="s">
        <v>660</v>
      </c>
      <c r="BL148" s="446">
        <v>69</v>
      </c>
      <c r="BM148" s="434">
        <v>13.29</v>
      </c>
      <c r="BN148" s="423">
        <v>3</v>
      </c>
      <c r="BO148" s="441"/>
      <c r="BP148" s="423">
        <v>5</v>
      </c>
      <c r="BQ148" s="482"/>
      <c r="CF148" s="491" t="s">
        <v>504</v>
      </c>
      <c r="CG148" s="433" t="s">
        <v>261</v>
      </c>
      <c r="CH148" s="423" t="s">
        <v>657</v>
      </c>
      <c r="CI148" s="423" t="s">
        <v>670</v>
      </c>
      <c r="CJ148" s="423" t="s">
        <v>664</v>
      </c>
      <c r="CK148" s="537">
        <v>25</v>
      </c>
      <c r="CL148" s="434">
        <v>18.07</v>
      </c>
      <c r="CM148" s="414">
        <v>1</v>
      </c>
      <c r="CN148" s="441"/>
      <c r="CP148" s="483"/>
      <c r="CQ148" s="429"/>
      <c r="CS148" s="447" t="s">
        <v>596</v>
      </c>
      <c r="CT148" s="447" t="s">
        <v>57</v>
      </c>
      <c r="CU148" s="454" t="s">
        <v>657</v>
      </c>
      <c r="CV148" s="472" t="s">
        <v>380</v>
      </c>
      <c r="CW148" s="449" t="s">
        <v>659</v>
      </c>
      <c r="CX148" s="423">
        <v>35</v>
      </c>
      <c r="CY148" s="455">
        <v>55.56</v>
      </c>
      <c r="CZ148" s="414">
        <v>1</v>
      </c>
      <c r="DA148" s="441"/>
      <c r="DB148" s="414">
        <v>3</v>
      </c>
      <c r="DQ148" s="84" t="s">
        <v>614</v>
      </c>
      <c r="DR148" s="84" t="s">
        <v>489</v>
      </c>
      <c r="DS148" s="86" t="s">
        <v>657</v>
      </c>
      <c r="DT148" s="86" t="s">
        <v>670</v>
      </c>
      <c r="DU148" s="86" t="s">
        <v>660</v>
      </c>
      <c r="FU148" s="84" t="s">
        <v>593</v>
      </c>
      <c r="FV148" s="84" t="s">
        <v>608</v>
      </c>
      <c r="FW148" s="86" t="s">
        <v>657</v>
      </c>
      <c r="FX148" s="86" t="s">
        <v>380</v>
      </c>
      <c r="FY148" s="86" t="s">
        <v>684</v>
      </c>
      <c r="FZ148" s="415">
        <v>29</v>
      </c>
      <c r="GA148" s="413">
        <v>0.02767361111111111</v>
      </c>
      <c r="GB148" s="414">
        <v>1</v>
      </c>
      <c r="GR148" s="84" t="s">
        <v>20</v>
      </c>
      <c r="GS148" s="84" t="s">
        <v>21</v>
      </c>
      <c r="GT148" s="85" t="s">
        <v>657</v>
      </c>
      <c r="GU148" s="86" t="s">
        <v>380</v>
      </c>
      <c r="GV148" s="86" t="s">
        <v>660</v>
      </c>
      <c r="GW148" s="415">
        <v>28</v>
      </c>
      <c r="GX148" s="413">
        <v>0.030358796296296297</v>
      </c>
      <c r="GY148" s="414">
        <v>1</v>
      </c>
      <c r="GZ148" s="416"/>
      <c r="HA148" s="414">
        <v>2</v>
      </c>
      <c r="IQ148" s="611" t="s">
        <v>616</v>
      </c>
      <c r="IR148" s="611" t="s">
        <v>617</v>
      </c>
    </row>
    <row r="149" spans="1:252" ht="14.25" customHeight="1">
      <c r="A149" s="429" t="s">
        <v>347</v>
      </c>
      <c r="B149" s="429" t="s">
        <v>348</v>
      </c>
      <c r="C149" s="431" t="s">
        <v>651</v>
      </c>
      <c r="D149" s="431" t="s">
        <v>663</v>
      </c>
      <c r="E149" s="431" t="s">
        <v>659</v>
      </c>
      <c r="F149" s="423">
        <v>14</v>
      </c>
      <c r="G149" s="437">
        <v>0.018657407407407407</v>
      </c>
      <c r="H149" s="423">
        <v>1</v>
      </c>
      <c r="I149" s="431"/>
      <c r="J149" s="422"/>
      <c r="M149" s="429" t="s">
        <v>299</v>
      </c>
      <c r="N149" s="429" t="s">
        <v>300</v>
      </c>
      <c r="O149" s="431" t="s">
        <v>340</v>
      </c>
      <c r="P149" s="431" t="s">
        <v>663</v>
      </c>
      <c r="Q149" s="431" t="s">
        <v>527</v>
      </c>
      <c r="R149" s="423">
        <v>16</v>
      </c>
      <c r="S149" s="437">
        <v>0.027893518518518515</v>
      </c>
      <c r="T149" s="423" t="s">
        <v>341</v>
      </c>
      <c r="U149" s="441"/>
      <c r="Y149" s="429" t="s">
        <v>301</v>
      </c>
      <c r="Z149" s="429" t="s">
        <v>302</v>
      </c>
      <c r="AA149" s="442" t="s">
        <v>657</v>
      </c>
      <c r="AB149" s="431" t="s">
        <v>380</v>
      </c>
      <c r="AC149" s="431" t="s">
        <v>659</v>
      </c>
      <c r="AD149" s="494"/>
      <c r="AE149" s="432"/>
      <c r="AF149" s="422"/>
      <c r="AJ149" s="429" t="s">
        <v>189</v>
      </c>
      <c r="AK149" s="429" t="s">
        <v>190</v>
      </c>
      <c r="AL149" s="442" t="s">
        <v>657</v>
      </c>
      <c r="AM149" s="431" t="s">
        <v>667</v>
      </c>
      <c r="AN149" s="431" t="s">
        <v>659</v>
      </c>
      <c r="AO149" s="423">
        <v>74</v>
      </c>
      <c r="AP149" s="437">
        <v>0.013796296296296298</v>
      </c>
      <c r="AQ149" s="423">
        <v>1</v>
      </c>
      <c r="AR149" s="441"/>
      <c r="AV149" s="461" t="s">
        <v>584</v>
      </c>
      <c r="AW149" s="461" t="s">
        <v>260</v>
      </c>
      <c r="AX149" s="423" t="s">
        <v>657</v>
      </c>
      <c r="AY149" s="462" t="s">
        <v>670</v>
      </c>
      <c r="AZ149" s="463" t="s">
        <v>684</v>
      </c>
      <c r="BA149" s="423">
        <v>43</v>
      </c>
      <c r="BB149" s="434">
        <v>22.32</v>
      </c>
      <c r="BC149" s="434">
        <v>42.27</v>
      </c>
      <c r="BD149" s="434">
        <v>19.55</v>
      </c>
      <c r="BF149" s="443"/>
      <c r="BG149" s="464" t="s">
        <v>20</v>
      </c>
      <c r="BH149" s="464" t="s">
        <v>21</v>
      </c>
      <c r="BI149" s="423" t="s">
        <v>657</v>
      </c>
      <c r="BJ149" s="462" t="s">
        <v>380</v>
      </c>
      <c r="BK149" s="465" t="s">
        <v>660</v>
      </c>
      <c r="BL149" s="446">
        <v>70</v>
      </c>
      <c r="BM149" s="434">
        <v>13.3</v>
      </c>
      <c r="BN149" s="423">
        <v>1</v>
      </c>
      <c r="BO149" s="441"/>
      <c r="BP149" s="423">
        <v>3</v>
      </c>
      <c r="BQ149" s="482"/>
      <c r="CF149" s="491" t="s">
        <v>212</v>
      </c>
      <c r="CG149" s="491" t="s">
        <v>312</v>
      </c>
      <c r="CH149" s="423" t="s">
        <v>657</v>
      </c>
      <c r="CI149" s="431" t="s">
        <v>380</v>
      </c>
      <c r="CJ149" s="431" t="s">
        <v>684</v>
      </c>
      <c r="CK149" s="537">
        <v>26</v>
      </c>
      <c r="CL149" s="434">
        <v>18.27</v>
      </c>
      <c r="CM149" s="414">
        <v>6</v>
      </c>
      <c r="CN149" s="441"/>
      <c r="CO149" s="477">
        <v>8</v>
      </c>
      <c r="CP149" s="483"/>
      <c r="CQ149" s="429"/>
      <c r="CS149" s="484" t="s">
        <v>327</v>
      </c>
      <c r="CT149" s="484" t="s">
        <v>348</v>
      </c>
      <c r="CU149" s="454" t="s">
        <v>657</v>
      </c>
      <c r="CV149" s="454" t="s">
        <v>663</v>
      </c>
      <c r="CW149" s="454" t="s">
        <v>659</v>
      </c>
      <c r="CX149" s="423">
        <v>36</v>
      </c>
      <c r="CY149" s="455">
        <v>55.59</v>
      </c>
      <c r="CZ149" s="414">
        <v>1</v>
      </c>
      <c r="DA149" s="441"/>
      <c r="DB149" s="414">
        <v>1</v>
      </c>
      <c r="DQ149" s="87" t="s">
        <v>684</v>
      </c>
      <c r="DR149" s="87"/>
      <c r="DS149" s="479"/>
      <c r="DT149" s="480" t="s">
        <v>380</v>
      </c>
      <c r="DU149" s="480">
        <v>17</v>
      </c>
      <c r="DV149" s="425">
        <v>0.0419212962962963</v>
      </c>
      <c r="DW149" s="412">
        <v>8</v>
      </c>
      <c r="FU149" s="84" t="s">
        <v>20</v>
      </c>
      <c r="FV149" s="84" t="s">
        <v>21</v>
      </c>
      <c r="FW149" s="85" t="s">
        <v>657</v>
      </c>
      <c r="FX149" s="86" t="s">
        <v>380</v>
      </c>
      <c r="FY149" s="86" t="s">
        <v>660</v>
      </c>
      <c r="FZ149" s="415">
        <v>30</v>
      </c>
      <c r="GA149" s="413">
        <v>0.02798611111111111</v>
      </c>
      <c r="GB149" s="414">
        <v>1</v>
      </c>
      <c r="GR149" s="84" t="s">
        <v>614</v>
      </c>
      <c r="GS149" s="84" t="s">
        <v>67</v>
      </c>
      <c r="GT149" s="85" t="s">
        <v>657</v>
      </c>
      <c r="GU149" s="86" t="s">
        <v>380</v>
      </c>
      <c r="GV149" s="86" t="s">
        <v>659</v>
      </c>
      <c r="GW149" s="415">
        <v>29</v>
      </c>
      <c r="GX149" s="413">
        <v>0.03732638888888889</v>
      </c>
      <c r="GY149" s="414">
        <v>1</v>
      </c>
      <c r="GZ149" s="416"/>
      <c r="HA149" s="414">
        <v>1</v>
      </c>
      <c r="IQ149" s="611" t="s">
        <v>275</v>
      </c>
      <c r="IR149" s="611" t="s">
        <v>191</v>
      </c>
    </row>
    <row r="150" spans="1:252" ht="14.25" customHeight="1">
      <c r="A150" s="429" t="s">
        <v>344</v>
      </c>
      <c r="B150" s="429" t="s">
        <v>298</v>
      </c>
      <c r="C150" s="431" t="s">
        <v>651</v>
      </c>
      <c r="D150" s="431" t="s">
        <v>667</v>
      </c>
      <c r="E150" s="431" t="s">
        <v>653</v>
      </c>
      <c r="F150" s="423">
        <v>15</v>
      </c>
      <c r="G150" s="437">
        <v>0.018726851851851852</v>
      </c>
      <c r="H150" s="423">
        <v>10</v>
      </c>
      <c r="I150" s="431"/>
      <c r="J150" s="422"/>
      <c r="M150" s="429" t="s">
        <v>299</v>
      </c>
      <c r="N150" s="429" t="s">
        <v>303</v>
      </c>
      <c r="O150" s="431" t="s">
        <v>340</v>
      </c>
      <c r="P150" s="431" t="s">
        <v>663</v>
      </c>
      <c r="Q150" s="431" t="s">
        <v>527</v>
      </c>
      <c r="R150" s="423">
        <v>17</v>
      </c>
      <c r="S150" s="437">
        <v>0.027893518518518515</v>
      </c>
      <c r="T150" s="423" t="s">
        <v>341</v>
      </c>
      <c r="U150" s="441"/>
      <c r="Y150" s="436" t="s">
        <v>684</v>
      </c>
      <c r="Z150" s="436"/>
      <c r="AA150" s="473"/>
      <c r="AB150" s="432"/>
      <c r="AC150" s="432" t="s">
        <v>510</v>
      </c>
      <c r="AD150" s="427">
        <v>16</v>
      </c>
      <c r="AE150" s="439">
        <v>0.028275462962962964</v>
      </c>
      <c r="AF150" s="432">
        <v>5</v>
      </c>
      <c r="AJ150" s="429" t="s">
        <v>301</v>
      </c>
      <c r="AK150" s="429" t="s">
        <v>302</v>
      </c>
      <c r="AL150" s="442" t="s">
        <v>657</v>
      </c>
      <c r="AM150" s="431" t="s">
        <v>380</v>
      </c>
      <c r="AN150" s="431" t="s">
        <v>659</v>
      </c>
      <c r="AO150" s="423">
        <v>75</v>
      </c>
      <c r="AP150" s="437">
        <v>0.014178240740740741</v>
      </c>
      <c r="AQ150" s="423">
        <v>1</v>
      </c>
      <c r="AR150" s="441"/>
      <c r="AV150" s="422" t="s">
        <v>437</v>
      </c>
      <c r="AW150" s="422" t="s">
        <v>584</v>
      </c>
      <c r="AX150" s="423" t="s">
        <v>657</v>
      </c>
      <c r="AY150" s="423" t="s">
        <v>667</v>
      </c>
      <c r="AZ150" s="423" t="s">
        <v>659</v>
      </c>
      <c r="BA150" s="423">
        <v>44</v>
      </c>
      <c r="BB150" s="434">
        <v>24.47</v>
      </c>
      <c r="BC150" s="434">
        <v>42.27</v>
      </c>
      <c r="BD150" s="434">
        <v>17.4</v>
      </c>
      <c r="BF150" s="443"/>
      <c r="BG150" s="491" t="s">
        <v>111</v>
      </c>
      <c r="BH150" s="491" t="s">
        <v>592</v>
      </c>
      <c r="BI150" s="431" t="s">
        <v>657</v>
      </c>
      <c r="BJ150" s="431" t="s">
        <v>670</v>
      </c>
      <c r="BK150" s="431" t="s">
        <v>664</v>
      </c>
      <c r="BL150" s="446">
        <v>71</v>
      </c>
      <c r="BM150" s="434">
        <v>13.37</v>
      </c>
      <c r="BN150" s="423">
        <v>1</v>
      </c>
      <c r="BO150" s="441"/>
      <c r="BQ150" s="482"/>
      <c r="CF150" s="491" t="s">
        <v>131</v>
      </c>
      <c r="CG150" s="433" t="s">
        <v>258</v>
      </c>
      <c r="CH150" s="423" t="s">
        <v>657</v>
      </c>
      <c r="CI150" s="423" t="s">
        <v>670</v>
      </c>
      <c r="CJ150" s="423" t="s">
        <v>684</v>
      </c>
      <c r="CK150" s="537">
        <v>27</v>
      </c>
      <c r="CL150" s="434">
        <v>18.29</v>
      </c>
      <c r="CM150" s="414">
        <v>1</v>
      </c>
      <c r="CN150" s="441"/>
      <c r="CP150" s="483"/>
      <c r="CQ150" s="429"/>
      <c r="CS150" s="484" t="s">
        <v>614</v>
      </c>
      <c r="CT150" s="504" t="s">
        <v>67</v>
      </c>
      <c r="CU150" s="454" t="s">
        <v>657</v>
      </c>
      <c r="CV150" s="477" t="s">
        <v>380</v>
      </c>
      <c r="CW150" s="477" t="s">
        <v>659</v>
      </c>
      <c r="CX150" s="423">
        <v>37</v>
      </c>
      <c r="CY150" s="455">
        <v>66.24</v>
      </c>
      <c r="CZ150" s="414">
        <v>1</v>
      </c>
      <c r="DA150" s="441"/>
      <c r="DB150" s="414">
        <v>2</v>
      </c>
      <c r="DQ150" s="84" t="s">
        <v>620</v>
      </c>
      <c r="DR150" s="84" t="s">
        <v>463</v>
      </c>
      <c r="DS150" s="85" t="s">
        <v>657</v>
      </c>
      <c r="DT150" s="86" t="s">
        <v>380</v>
      </c>
      <c r="DU150" s="86" t="s">
        <v>684</v>
      </c>
      <c r="FU150" s="84" t="s">
        <v>614</v>
      </c>
      <c r="FV150" s="84" t="s">
        <v>67</v>
      </c>
      <c r="FW150" s="85" t="s">
        <v>657</v>
      </c>
      <c r="FX150" s="86" t="s">
        <v>380</v>
      </c>
      <c r="FY150" s="86" t="s">
        <v>659</v>
      </c>
      <c r="FZ150" s="415">
        <v>31</v>
      </c>
      <c r="GA150" s="413">
        <v>0.036759259259259255</v>
      </c>
      <c r="GB150" s="414">
        <v>1</v>
      </c>
      <c r="IQ150" s="611" t="s">
        <v>607</v>
      </c>
      <c r="IR150" s="611" t="s">
        <v>608</v>
      </c>
    </row>
    <row r="151" spans="1:252" ht="14.25" customHeight="1">
      <c r="A151" s="429" t="s">
        <v>304</v>
      </c>
      <c r="B151" s="429" t="s">
        <v>305</v>
      </c>
      <c r="C151" s="431" t="s">
        <v>651</v>
      </c>
      <c r="D151" s="431" t="s">
        <v>670</v>
      </c>
      <c r="E151" s="431" t="s">
        <v>664</v>
      </c>
      <c r="F151" s="423">
        <v>16</v>
      </c>
      <c r="G151" s="437">
        <v>0.019143518518518518</v>
      </c>
      <c r="H151" s="423">
        <v>4</v>
      </c>
      <c r="I151" s="431"/>
      <c r="J151" s="422"/>
      <c r="M151" s="429" t="s">
        <v>306</v>
      </c>
      <c r="N151" s="429" t="s">
        <v>307</v>
      </c>
      <c r="O151" s="423" t="s">
        <v>657</v>
      </c>
      <c r="P151" s="431" t="s">
        <v>670</v>
      </c>
      <c r="Q151" s="431" t="s">
        <v>664</v>
      </c>
      <c r="R151" s="423">
        <v>18</v>
      </c>
      <c r="S151" s="437">
        <v>0.028645833333333332</v>
      </c>
      <c r="T151" s="423">
        <v>5</v>
      </c>
      <c r="U151" s="441"/>
      <c r="Y151" s="429" t="s">
        <v>620</v>
      </c>
      <c r="Z151" s="429" t="s">
        <v>463</v>
      </c>
      <c r="AA151" s="442" t="s">
        <v>657</v>
      </c>
      <c r="AB151" s="431" t="s">
        <v>380</v>
      </c>
      <c r="AC151" s="431" t="s">
        <v>684</v>
      </c>
      <c r="AD151" s="494"/>
      <c r="AE151" s="432"/>
      <c r="AF151" s="422"/>
      <c r="AJ151" s="429" t="s">
        <v>590</v>
      </c>
      <c r="AK151" s="429" t="s">
        <v>591</v>
      </c>
      <c r="AL151" s="442" t="s">
        <v>657</v>
      </c>
      <c r="AM151" s="431" t="s">
        <v>667</v>
      </c>
      <c r="AN151" s="431" t="s">
        <v>659</v>
      </c>
      <c r="AO151" s="423">
        <v>76</v>
      </c>
      <c r="AP151" s="437">
        <v>0.014247685185185184</v>
      </c>
      <c r="AQ151" s="423">
        <v>1</v>
      </c>
      <c r="AR151" s="441"/>
      <c r="AV151" s="488" t="s">
        <v>23</v>
      </c>
      <c r="AW151" s="488" t="s">
        <v>297</v>
      </c>
      <c r="AX151" s="423" t="s">
        <v>657</v>
      </c>
      <c r="AY151" s="445" t="s">
        <v>670</v>
      </c>
      <c r="AZ151" s="445" t="s">
        <v>664</v>
      </c>
      <c r="BA151" s="423">
        <v>45</v>
      </c>
      <c r="BB151" s="434">
        <v>22.1</v>
      </c>
      <c r="BC151" s="434">
        <v>42.3</v>
      </c>
      <c r="BD151" s="434">
        <v>20.2</v>
      </c>
      <c r="BF151" s="443"/>
      <c r="BG151" s="444" t="s">
        <v>228</v>
      </c>
      <c r="BH151" s="444" t="s">
        <v>190</v>
      </c>
      <c r="BI151" s="423" t="s">
        <v>657</v>
      </c>
      <c r="BJ151" s="445" t="s">
        <v>667</v>
      </c>
      <c r="BK151" s="445" t="s">
        <v>659</v>
      </c>
      <c r="BL151" s="446">
        <v>72</v>
      </c>
      <c r="BM151" s="434">
        <v>13.38</v>
      </c>
      <c r="BN151" s="423">
        <v>1</v>
      </c>
      <c r="BO151" s="441"/>
      <c r="BP151" s="423">
        <v>4</v>
      </c>
      <c r="BQ151" s="482"/>
      <c r="CF151" s="466" t="s">
        <v>612</v>
      </c>
      <c r="CG151" s="466" t="s">
        <v>36</v>
      </c>
      <c r="CH151" s="423" t="s">
        <v>657</v>
      </c>
      <c r="CI151" s="448" t="s">
        <v>670</v>
      </c>
      <c r="CJ151" s="452" t="s">
        <v>659</v>
      </c>
      <c r="CK151" s="537">
        <v>28</v>
      </c>
      <c r="CL151" s="434">
        <v>18.37</v>
      </c>
      <c r="CM151" s="414">
        <v>1</v>
      </c>
      <c r="CN151" s="441"/>
      <c r="CP151" s="483"/>
      <c r="CQ151" s="429"/>
      <c r="DQ151" s="84" t="s">
        <v>593</v>
      </c>
      <c r="DR151" s="84" t="s">
        <v>608</v>
      </c>
      <c r="DS151" s="86" t="s">
        <v>657</v>
      </c>
      <c r="DT151" s="86" t="s">
        <v>380</v>
      </c>
      <c r="DU151" s="86" t="s">
        <v>684</v>
      </c>
      <c r="IQ151" s="611" t="s">
        <v>685</v>
      </c>
      <c r="IR151" s="611" t="s">
        <v>191</v>
      </c>
    </row>
    <row r="152" spans="1:125" ht="14.25" customHeight="1">
      <c r="A152" s="429" t="s">
        <v>545</v>
      </c>
      <c r="B152" s="429" t="s">
        <v>546</v>
      </c>
      <c r="C152" s="431" t="s">
        <v>651</v>
      </c>
      <c r="D152" s="431" t="s">
        <v>652</v>
      </c>
      <c r="E152" s="431" t="s">
        <v>660</v>
      </c>
      <c r="F152" s="423">
        <v>17</v>
      </c>
      <c r="G152" s="437">
        <v>0.0196875</v>
      </c>
      <c r="H152" s="423">
        <v>10</v>
      </c>
      <c r="I152" s="431"/>
      <c r="J152" s="422"/>
      <c r="M152" s="429" t="s">
        <v>453</v>
      </c>
      <c r="N152" s="429" t="s">
        <v>454</v>
      </c>
      <c r="O152" s="431" t="s">
        <v>340</v>
      </c>
      <c r="P152" s="431" t="s">
        <v>670</v>
      </c>
      <c r="Q152" s="431" t="s">
        <v>684</v>
      </c>
      <c r="R152" s="423">
        <v>19</v>
      </c>
      <c r="S152" s="437">
        <v>0.028796296296296296</v>
      </c>
      <c r="T152" s="423" t="s">
        <v>341</v>
      </c>
      <c r="U152" s="441"/>
      <c r="Y152" s="429" t="s">
        <v>500</v>
      </c>
      <c r="Z152" s="429" t="s">
        <v>308</v>
      </c>
      <c r="AA152" s="442" t="s">
        <v>657</v>
      </c>
      <c r="AB152" s="431" t="s">
        <v>670</v>
      </c>
      <c r="AC152" s="431" t="s">
        <v>684</v>
      </c>
      <c r="AD152" s="494"/>
      <c r="AE152" s="432"/>
      <c r="AF152" s="422"/>
      <c r="AJ152" s="429" t="s">
        <v>584</v>
      </c>
      <c r="AK152" s="429" t="s">
        <v>585</v>
      </c>
      <c r="AL152" s="442" t="s">
        <v>657</v>
      </c>
      <c r="AM152" s="431" t="s">
        <v>670</v>
      </c>
      <c r="AN152" s="431" t="s">
        <v>664</v>
      </c>
      <c r="AO152" s="423">
        <v>77</v>
      </c>
      <c r="AP152" s="437">
        <v>0.014386574074074072</v>
      </c>
      <c r="AQ152" s="423">
        <v>1</v>
      </c>
      <c r="AR152" s="441"/>
      <c r="AV152" s="422" t="s">
        <v>504</v>
      </c>
      <c r="AW152" s="422" t="s">
        <v>261</v>
      </c>
      <c r="AX152" s="423" t="s">
        <v>657</v>
      </c>
      <c r="AY152" s="423" t="s">
        <v>670</v>
      </c>
      <c r="AZ152" s="423" t="s">
        <v>664</v>
      </c>
      <c r="BA152" s="423">
        <v>46</v>
      </c>
      <c r="BB152" s="434">
        <v>22.11</v>
      </c>
      <c r="BC152" s="434">
        <v>42.31</v>
      </c>
      <c r="BD152" s="434">
        <v>20.2</v>
      </c>
      <c r="BF152" s="443"/>
      <c r="BG152" s="444" t="s">
        <v>514</v>
      </c>
      <c r="BH152" s="444" t="s">
        <v>512</v>
      </c>
      <c r="BI152" s="423" t="s">
        <v>657</v>
      </c>
      <c r="BJ152" s="445" t="s">
        <v>663</v>
      </c>
      <c r="BK152" s="445" t="s">
        <v>664</v>
      </c>
      <c r="BL152" s="446">
        <v>73</v>
      </c>
      <c r="BM152" s="434">
        <v>13.39</v>
      </c>
      <c r="BN152" s="423">
        <v>1</v>
      </c>
      <c r="BO152" s="441"/>
      <c r="BQ152" s="482"/>
      <c r="CF152" s="491" t="s">
        <v>275</v>
      </c>
      <c r="CG152" s="491" t="s">
        <v>52</v>
      </c>
      <c r="CH152" s="423" t="s">
        <v>657</v>
      </c>
      <c r="CI152" s="431" t="s">
        <v>670</v>
      </c>
      <c r="CJ152" s="431" t="s">
        <v>684</v>
      </c>
      <c r="CK152" s="537">
        <v>29</v>
      </c>
      <c r="CL152" s="434">
        <v>18.42</v>
      </c>
      <c r="CM152" s="414">
        <v>1</v>
      </c>
      <c r="CN152" s="441"/>
      <c r="CP152" s="483"/>
      <c r="CQ152" s="429"/>
      <c r="DQ152" s="84" t="s">
        <v>593</v>
      </c>
      <c r="DR152" s="84" t="s">
        <v>594</v>
      </c>
      <c r="DS152" s="86" t="s">
        <v>657</v>
      </c>
      <c r="DT152" s="86" t="s">
        <v>380</v>
      </c>
      <c r="DU152" s="86" t="s">
        <v>684</v>
      </c>
    </row>
    <row r="153" spans="1:125" ht="14.25" customHeight="1">
      <c r="A153" s="429" t="s">
        <v>355</v>
      </c>
      <c r="B153" s="429" t="s">
        <v>356</v>
      </c>
      <c r="C153" s="431" t="s">
        <v>651</v>
      </c>
      <c r="D153" s="431" t="s">
        <v>670</v>
      </c>
      <c r="E153" s="431" t="s">
        <v>659</v>
      </c>
      <c r="F153" s="423">
        <v>18</v>
      </c>
      <c r="G153" s="437">
        <v>0.02013888888888889</v>
      </c>
      <c r="H153" s="423">
        <v>3</v>
      </c>
      <c r="I153" s="431"/>
      <c r="J153" s="422"/>
      <c r="M153" s="429" t="s">
        <v>309</v>
      </c>
      <c r="N153" s="429" t="s">
        <v>310</v>
      </c>
      <c r="O153" s="423" t="s">
        <v>657</v>
      </c>
      <c r="P153" s="431" t="s">
        <v>670</v>
      </c>
      <c r="Q153" s="431" t="s">
        <v>664</v>
      </c>
      <c r="R153" s="423">
        <v>20</v>
      </c>
      <c r="S153" s="437">
        <v>0.02918981481481481</v>
      </c>
      <c r="T153" s="423">
        <v>4</v>
      </c>
      <c r="U153" s="441"/>
      <c r="Y153" s="429" t="s">
        <v>311</v>
      </c>
      <c r="Z153" s="429" t="s">
        <v>312</v>
      </c>
      <c r="AA153" s="442" t="s">
        <v>657</v>
      </c>
      <c r="AB153" s="431" t="s">
        <v>380</v>
      </c>
      <c r="AC153" s="431" t="s">
        <v>684</v>
      </c>
      <c r="AD153" s="494"/>
      <c r="AE153" s="432"/>
      <c r="AF153" s="422"/>
      <c r="AJ153" s="429" t="s">
        <v>275</v>
      </c>
      <c r="AK153" s="429" t="s">
        <v>191</v>
      </c>
      <c r="AL153" s="442" t="s">
        <v>657</v>
      </c>
      <c r="AM153" s="431" t="s">
        <v>663</v>
      </c>
      <c r="AN153" s="431" t="s">
        <v>660</v>
      </c>
      <c r="AO153" s="423">
        <v>78</v>
      </c>
      <c r="AP153" s="437">
        <v>0.014409722222222221</v>
      </c>
      <c r="AQ153" s="423">
        <v>1</v>
      </c>
      <c r="AR153" s="441"/>
      <c r="AV153" s="461" t="s">
        <v>63</v>
      </c>
      <c r="AW153" s="461" t="s">
        <v>594</v>
      </c>
      <c r="AX153" s="423" t="s">
        <v>657</v>
      </c>
      <c r="AY153" s="462" t="s">
        <v>380</v>
      </c>
      <c r="AZ153" s="463" t="s">
        <v>684</v>
      </c>
      <c r="BA153" s="423">
        <v>47</v>
      </c>
      <c r="BB153" s="434">
        <v>29.56</v>
      </c>
      <c r="BC153" s="434">
        <v>42.31</v>
      </c>
      <c r="BD153" s="434">
        <v>12.35</v>
      </c>
      <c r="BF153" s="443"/>
      <c r="BG153" s="469" t="s">
        <v>577</v>
      </c>
      <c r="BH153" s="469" t="s">
        <v>578</v>
      </c>
      <c r="BI153" s="423" t="s">
        <v>657</v>
      </c>
      <c r="BJ153" s="462" t="s">
        <v>670</v>
      </c>
      <c r="BK153" s="465" t="s">
        <v>660</v>
      </c>
      <c r="BL153" s="446">
        <v>74</v>
      </c>
      <c r="BM153" s="434">
        <v>13.42</v>
      </c>
      <c r="BN153" s="423">
        <v>1</v>
      </c>
      <c r="BO153" s="441"/>
      <c r="BQ153" s="482"/>
      <c r="CF153" s="491" t="s">
        <v>209</v>
      </c>
      <c r="CG153" s="491" t="s">
        <v>279</v>
      </c>
      <c r="CH153" s="423" t="s">
        <v>657</v>
      </c>
      <c r="CI153" s="431" t="s">
        <v>670</v>
      </c>
      <c r="CJ153" s="431" t="s">
        <v>664</v>
      </c>
      <c r="CK153" s="537">
        <v>30</v>
      </c>
      <c r="CL153" s="434">
        <v>18.52</v>
      </c>
      <c r="CM153" s="414">
        <v>1</v>
      </c>
      <c r="CN153" s="441"/>
      <c r="CP153" s="483"/>
      <c r="CQ153" s="429"/>
      <c r="DQ153" s="97" t="s">
        <v>514</v>
      </c>
      <c r="DR153" s="97" t="s">
        <v>705</v>
      </c>
      <c r="DS153" s="98" t="s">
        <v>657</v>
      </c>
      <c r="DT153" s="98" t="s">
        <v>380</v>
      </c>
      <c r="DU153" s="98" t="s">
        <v>684</v>
      </c>
    </row>
    <row r="154" spans="1:127" ht="14.25" customHeight="1">
      <c r="A154" s="429" t="s">
        <v>306</v>
      </c>
      <c r="B154" s="429" t="s">
        <v>307</v>
      </c>
      <c r="C154" s="431" t="s">
        <v>651</v>
      </c>
      <c r="D154" s="431" t="s">
        <v>670</v>
      </c>
      <c r="E154" s="431" t="s">
        <v>664</v>
      </c>
      <c r="F154" s="423">
        <v>19</v>
      </c>
      <c r="G154" s="437">
        <v>0.020520833333333332</v>
      </c>
      <c r="H154" s="423">
        <v>1</v>
      </c>
      <c r="I154" s="431"/>
      <c r="J154" s="422"/>
      <c r="M154" s="429" t="s">
        <v>313</v>
      </c>
      <c r="N154" s="429" t="s">
        <v>314</v>
      </c>
      <c r="O154" s="431" t="s">
        <v>340</v>
      </c>
      <c r="P154" s="431" t="s">
        <v>663</v>
      </c>
      <c r="Q154" s="431" t="s">
        <v>527</v>
      </c>
      <c r="R154" s="423">
        <v>21</v>
      </c>
      <c r="S154" s="437">
        <v>0.029305555555555557</v>
      </c>
      <c r="T154" s="423" t="s">
        <v>341</v>
      </c>
      <c r="U154" s="441"/>
      <c r="Y154" s="436" t="s">
        <v>646</v>
      </c>
      <c r="Z154" s="436"/>
      <c r="AA154" s="436"/>
      <c r="AB154" s="436"/>
      <c r="AC154" s="432" t="s">
        <v>380</v>
      </c>
      <c r="AD154" s="427">
        <v>17</v>
      </c>
      <c r="AE154" s="439">
        <v>0.02832175925925926</v>
      </c>
      <c r="AF154" s="432">
        <v>8</v>
      </c>
      <c r="AJ154" s="429" t="s">
        <v>277</v>
      </c>
      <c r="AK154" s="429" t="s">
        <v>441</v>
      </c>
      <c r="AL154" s="431" t="s">
        <v>657</v>
      </c>
      <c r="AM154" s="431" t="s">
        <v>380</v>
      </c>
      <c r="AN154" s="431" t="s">
        <v>659</v>
      </c>
      <c r="AO154" s="423">
        <v>79</v>
      </c>
      <c r="AP154" s="437">
        <v>0.014618055555555556</v>
      </c>
      <c r="AQ154" s="423">
        <v>1</v>
      </c>
      <c r="AR154" s="441"/>
      <c r="AV154" s="422" t="s">
        <v>161</v>
      </c>
      <c r="AW154" s="422" t="s">
        <v>179</v>
      </c>
      <c r="AX154" s="423" t="s">
        <v>657</v>
      </c>
      <c r="AY154" s="423" t="s">
        <v>670</v>
      </c>
      <c r="AZ154" s="423" t="s">
        <v>664</v>
      </c>
      <c r="BA154" s="423">
        <v>48</v>
      </c>
      <c r="BB154" s="434">
        <v>23.18</v>
      </c>
      <c r="BC154" s="434">
        <v>42.33</v>
      </c>
      <c r="BD154" s="434">
        <v>19.15</v>
      </c>
      <c r="BF154" s="443"/>
      <c r="BG154" s="433" t="s">
        <v>63</v>
      </c>
      <c r="BH154" s="433" t="s">
        <v>64</v>
      </c>
      <c r="BI154" s="423" t="s">
        <v>657</v>
      </c>
      <c r="BJ154" s="423" t="s">
        <v>670</v>
      </c>
      <c r="BK154" s="423" t="s">
        <v>660</v>
      </c>
      <c r="BL154" s="446">
        <v>75</v>
      </c>
      <c r="BM154" s="434">
        <v>13.47</v>
      </c>
      <c r="BN154" s="423">
        <v>1</v>
      </c>
      <c r="BO154" s="441"/>
      <c r="BQ154" s="482"/>
      <c r="CF154" s="447" t="s">
        <v>295</v>
      </c>
      <c r="CG154" s="447" t="s">
        <v>686</v>
      </c>
      <c r="CH154" s="423" t="s">
        <v>657</v>
      </c>
      <c r="CI154" s="431" t="s">
        <v>652</v>
      </c>
      <c r="CJ154" s="449" t="s">
        <v>660</v>
      </c>
      <c r="CK154" s="537">
        <v>31</v>
      </c>
      <c r="CL154" s="434">
        <v>18.59</v>
      </c>
      <c r="CM154" s="414">
        <v>6</v>
      </c>
      <c r="CN154" s="441"/>
      <c r="CO154" s="423">
        <v>8</v>
      </c>
      <c r="CP154" s="483"/>
      <c r="CQ154" s="429"/>
      <c r="DQ154" s="92" t="s">
        <v>679</v>
      </c>
      <c r="DR154" s="92"/>
      <c r="DS154" s="480"/>
      <c r="DT154" s="480" t="s">
        <v>380</v>
      </c>
      <c r="DU154" s="480">
        <v>18</v>
      </c>
      <c r="DV154" s="425">
        <v>0.04493055555555556</v>
      </c>
      <c r="DW154" s="412">
        <v>6</v>
      </c>
    </row>
    <row r="155" spans="1:125" ht="14.25" customHeight="1">
      <c r="A155" s="429" t="s">
        <v>315</v>
      </c>
      <c r="B155" s="429" t="s">
        <v>316</v>
      </c>
      <c r="C155" s="431" t="s">
        <v>651</v>
      </c>
      <c r="D155" s="431" t="s">
        <v>652</v>
      </c>
      <c r="E155" s="431" t="s">
        <v>527</v>
      </c>
      <c r="F155" s="423">
        <v>20</v>
      </c>
      <c r="G155" s="437">
        <v>0.02113425925925926</v>
      </c>
      <c r="H155" s="423" t="s">
        <v>341</v>
      </c>
      <c r="I155" s="431"/>
      <c r="J155" s="422"/>
      <c r="M155" s="429" t="s">
        <v>462</v>
      </c>
      <c r="N155" s="429" t="s">
        <v>463</v>
      </c>
      <c r="O155" s="431" t="s">
        <v>340</v>
      </c>
      <c r="P155" s="431" t="s">
        <v>380</v>
      </c>
      <c r="Q155" s="431" t="s">
        <v>684</v>
      </c>
      <c r="R155" s="423">
        <v>22</v>
      </c>
      <c r="S155" s="437">
        <v>0.03054398148148148</v>
      </c>
      <c r="T155" s="423" t="s">
        <v>341</v>
      </c>
      <c r="U155" s="441"/>
      <c r="Y155" s="429" t="s">
        <v>161</v>
      </c>
      <c r="Z155" s="429" t="s">
        <v>583</v>
      </c>
      <c r="AA155" s="442" t="s">
        <v>657</v>
      </c>
      <c r="AB155" s="431" t="s">
        <v>380</v>
      </c>
      <c r="AC155" s="431" t="s">
        <v>664</v>
      </c>
      <c r="AD155" s="494"/>
      <c r="AE155" s="432"/>
      <c r="AF155" s="422"/>
      <c r="AJ155" s="429" t="s">
        <v>593</v>
      </c>
      <c r="AK155" s="429" t="s">
        <v>594</v>
      </c>
      <c r="AL155" s="431" t="s">
        <v>657</v>
      </c>
      <c r="AM155" s="431" t="s">
        <v>380</v>
      </c>
      <c r="AN155" s="431" t="s">
        <v>684</v>
      </c>
      <c r="AO155" s="423">
        <v>80</v>
      </c>
      <c r="AP155" s="437">
        <v>0.014664351851851852</v>
      </c>
      <c r="AQ155" s="423">
        <v>1</v>
      </c>
      <c r="AR155" s="441"/>
      <c r="AV155" s="461" t="s">
        <v>45</v>
      </c>
      <c r="AW155" s="461" t="s">
        <v>46</v>
      </c>
      <c r="AX155" s="423" t="s">
        <v>657</v>
      </c>
      <c r="AY155" s="462" t="s">
        <v>652</v>
      </c>
      <c r="AZ155" s="463" t="s">
        <v>664</v>
      </c>
      <c r="BA155" s="423">
        <v>49</v>
      </c>
      <c r="BB155" s="434">
        <v>22.14</v>
      </c>
      <c r="BC155" s="434">
        <v>42.34</v>
      </c>
      <c r="BD155" s="434">
        <v>20.2</v>
      </c>
      <c r="BF155" s="443"/>
      <c r="BG155" s="464" t="s">
        <v>586</v>
      </c>
      <c r="BH155" s="464" t="s">
        <v>587</v>
      </c>
      <c r="BI155" s="423" t="s">
        <v>657</v>
      </c>
      <c r="BJ155" s="462" t="s">
        <v>670</v>
      </c>
      <c r="BK155" s="465" t="s">
        <v>660</v>
      </c>
      <c r="BL155" s="446">
        <v>76</v>
      </c>
      <c r="BM155" s="434">
        <v>13.52</v>
      </c>
      <c r="BN155" s="423">
        <v>1</v>
      </c>
      <c r="BO155" s="441"/>
      <c r="BQ155" s="482"/>
      <c r="CF155" s="447" t="s">
        <v>518</v>
      </c>
      <c r="CG155" s="447" t="s">
        <v>56</v>
      </c>
      <c r="CH155" s="423" t="s">
        <v>657</v>
      </c>
      <c r="CI155" s="448" t="s">
        <v>670</v>
      </c>
      <c r="CJ155" s="449" t="s">
        <v>664</v>
      </c>
      <c r="CK155" s="537">
        <v>32</v>
      </c>
      <c r="CL155" s="434">
        <v>19.01</v>
      </c>
      <c r="CM155" s="414">
        <v>1</v>
      </c>
      <c r="CN155" s="441"/>
      <c r="CP155" s="483"/>
      <c r="CQ155" s="429"/>
      <c r="DQ155" s="84" t="s">
        <v>20</v>
      </c>
      <c r="DR155" s="84" t="s">
        <v>21</v>
      </c>
      <c r="DS155" s="85" t="s">
        <v>657</v>
      </c>
      <c r="DT155" s="86" t="s">
        <v>380</v>
      </c>
      <c r="DU155" s="86" t="s">
        <v>660</v>
      </c>
    </row>
    <row r="156" spans="1:125" ht="14.25" customHeight="1">
      <c r="A156" s="429" t="s">
        <v>317</v>
      </c>
      <c r="B156" s="429" t="s">
        <v>318</v>
      </c>
      <c r="C156" s="431" t="s">
        <v>651</v>
      </c>
      <c r="D156" s="431" t="s">
        <v>663</v>
      </c>
      <c r="E156" s="431" t="s">
        <v>527</v>
      </c>
      <c r="F156" s="423">
        <v>21</v>
      </c>
      <c r="G156" s="437">
        <v>0.021180555555555553</v>
      </c>
      <c r="H156" s="423" t="s">
        <v>341</v>
      </c>
      <c r="I156" s="431"/>
      <c r="J156" s="422"/>
      <c r="M156" s="429" t="s">
        <v>383</v>
      </c>
      <c r="N156" s="429" t="s">
        <v>319</v>
      </c>
      <c r="O156" s="440" t="s">
        <v>657</v>
      </c>
      <c r="P156" s="431" t="s">
        <v>663</v>
      </c>
      <c r="Q156" s="431" t="s">
        <v>659</v>
      </c>
      <c r="R156" s="423">
        <v>23</v>
      </c>
      <c r="S156" s="437">
        <v>0.03078703703703704</v>
      </c>
      <c r="T156" s="423">
        <v>1</v>
      </c>
      <c r="U156" s="441"/>
      <c r="Y156" s="429" t="s">
        <v>511</v>
      </c>
      <c r="Z156" s="429" t="s">
        <v>320</v>
      </c>
      <c r="AA156" s="442" t="s">
        <v>657</v>
      </c>
      <c r="AB156" s="431" t="s">
        <v>380</v>
      </c>
      <c r="AC156" s="431" t="s">
        <v>664</v>
      </c>
      <c r="AD156" s="494"/>
      <c r="AE156" s="432"/>
      <c r="AF156" s="422"/>
      <c r="AJ156" s="429" t="s">
        <v>514</v>
      </c>
      <c r="AK156" s="429" t="s">
        <v>408</v>
      </c>
      <c r="AL156" s="431" t="s">
        <v>657</v>
      </c>
      <c r="AM156" s="431" t="s">
        <v>667</v>
      </c>
      <c r="AN156" s="431" t="s">
        <v>664</v>
      </c>
      <c r="AO156" s="423">
        <v>81</v>
      </c>
      <c r="AP156" s="437">
        <v>0.014756944444444446</v>
      </c>
      <c r="AQ156" s="423">
        <v>1</v>
      </c>
      <c r="AR156" s="441"/>
      <c r="AV156" s="422" t="s">
        <v>244</v>
      </c>
      <c r="AW156" s="422" t="s">
        <v>191</v>
      </c>
      <c r="AX156" s="423" t="s">
        <v>657</v>
      </c>
      <c r="AY156" s="423" t="s">
        <v>670</v>
      </c>
      <c r="AZ156" s="423" t="s">
        <v>664</v>
      </c>
      <c r="BA156" s="423">
        <v>50</v>
      </c>
      <c r="BB156" s="434">
        <v>28.21</v>
      </c>
      <c r="BC156" s="434">
        <v>42.36</v>
      </c>
      <c r="BD156" s="434">
        <v>14.15</v>
      </c>
      <c r="BF156" s="443"/>
      <c r="BG156" s="469" t="s">
        <v>584</v>
      </c>
      <c r="BH156" s="469" t="s">
        <v>585</v>
      </c>
      <c r="BI156" s="423" t="s">
        <v>657</v>
      </c>
      <c r="BJ156" s="462" t="s">
        <v>670</v>
      </c>
      <c r="BK156" s="463" t="s">
        <v>664</v>
      </c>
      <c r="BL156" s="446">
        <v>77</v>
      </c>
      <c r="BM156" s="434">
        <v>13.53</v>
      </c>
      <c r="BN156" s="423">
        <v>1</v>
      </c>
      <c r="BO156" s="441"/>
      <c r="BQ156" s="482"/>
      <c r="CF156" s="491" t="s">
        <v>616</v>
      </c>
      <c r="CG156" s="491" t="s">
        <v>617</v>
      </c>
      <c r="CH156" s="423" t="s">
        <v>657</v>
      </c>
      <c r="CI156" s="431" t="s">
        <v>663</v>
      </c>
      <c r="CJ156" s="431" t="s">
        <v>660</v>
      </c>
      <c r="CK156" s="537">
        <v>33</v>
      </c>
      <c r="CL156" s="434">
        <v>19.05</v>
      </c>
      <c r="CM156" s="414">
        <v>1</v>
      </c>
      <c r="CN156" s="441"/>
      <c r="CO156" s="423">
        <v>2</v>
      </c>
      <c r="CP156" s="483"/>
      <c r="CQ156" s="429"/>
      <c r="DQ156" s="84" t="s">
        <v>612</v>
      </c>
      <c r="DR156" s="84" t="s">
        <v>191</v>
      </c>
      <c r="DS156" s="85" t="s">
        <v>657</v>
      </c>
      <c r="DT156" s="86" t="s">
        <v>380</v>
      </c>
      <c r="DU156" s="86" t="s">
        <v>660</v>
      </c>
    </row>
    <row r="157" spans="1:125" ht="14.25" customHeight="1">
      <c r="A157" s="429" t="s">
        <v>309</v>
      </c>
      <c r="B157" s="429" t="s">
        <v>310</v>
      </c>
      <c r="C157" s="431" t="s">
        <v>651</v>
      </c>
      <c r="D157" s="431" t="s">
        <v>670</v>
      </c>
      <c r="E157" s="431" t="s">
        <v>664</v>
      </c>
      <c r="F157" s="423">
        <v>22</v>
      </c>
      <c r="G157" s="437">
        <v>0.021319444444444443</v>
      </c>
      <c r="H157" s="423">
        <v>1</v>
      </c>
      <c r="I157" s="431"/>
      <c r="J157" s="422"/>
      <c r="M157" s="429" t="s">
        <v>321</v>
      </c>
      <c r="N157" s="429" t="s">
        <v>322</v>
      </c>
      <c r="O157" s="431" t="s">
        <v>340</v>
      </c>
      <c r="P157" s="431" t="s">
        <v>663</v>
      </c>
      <c r="Q157" s="431" t="s">
        <v>527</v>
      </c>
      <c r="R157" s="423">
        <v>24</v>
      </c>
      <c r="S157" s="437">
        <v>0.035277777777777776</v>
      </c>
      <c r="T157" s="423" t="s">
        <v>341</v>
      </c>
      <c r="U157" s="441"/>
      <c r="Y157" s="429" t="s">
        <v>598</v>
      </c>
      <c r="Z157" s="429" t="s">
        <v>599</v>
      </c>
      <c r="AA157" s="442" t="s">
        <v>657</v>
      </c>
      <c r="AB157" s="431" t="s">
        <v>380</v>
      </c>
      <c r="AC157" s="431" t="s">
        <v>664</v>
      </c>
      <c r="AD157" s="494"/>
      <c r="AE157" s="432"/>
      <c r="AF157" s="422"/>
      <c r="AJ157" s="429" t="s">
        <v>577</v>
      </c>
      <c r="AK157" s="429" t="s">
        <v>578</v>
      </c>
      <c r="AL157" s="442" t="s">
        <v>657</v>
      </c>
      <c r="AM157" s="431" t="s">
        <v>670</v>
      </c>
      <c r="AN157" s="431" t="s">
        <v>660</v>
      </c>
      <c r="AO157" s="423">
        <v>82</v>
      </c>
      <c r="AP157" s="437">
        <v>0.014780092592592595</v>
      </c>
      <c r="AQ157" s="423">
        <v>1</v>
      </c>
      <c r="AR157" s="441"/>
      <c r="AV157" s="461" t="s">
        <v>383</v>
      </c>
      <c r="AW157" s="461" t="s">
        <v>358</v>
      </c>
      <c r="AX157" s="423" t="s">
        <v>657</v>
      </c>
      <c r="AY157" s="462" t="s">
        <v>670</v>
      </c>
      <c r="AZ157" s="463" t="s">
        <v>659</v>
      </c>
      <c r="BA157" s="423">
        <v>51</v>
      </c>
      <c r="BB157" s="434">
        <v>25.07</v>
      </c>
      <c r="BC157" s="434">
        <v>42.37</v>
      </c>
      <c r="BD157" s="434">
        <v>17.3</v>
      </c>
      <c r="BF157" s="443"/>
      <c r="BG157" s="464" t="s">
        <v>600</v>
      </c>
      <c r="BH157" s="464" t="s">
        <v>666</v>
      </c>
      <c r="BI157" s="423" t="s">
        <v>657</v>
      </c>
      <c r="BJ157" s="462" t="s">
        <v>670</v>
      </c>
      <c r="BK157" s="465" t="s">
        <v>659</v>
      </c>
      <c r="BL157" s="446">
        <v>78</v>
      </c>
      <c r="BM157" s="434">
        <v>14.29</v>
      </c>
      <c r="BN157" s="423">
        <v>1</v>
      </c>
      <c r="BO157" s="441"/>
      <c r="BQ157" s="482"/>
      <c r="CF157" s="447" t="s">
        <v>181</v>
      </c>
      <c r="CG157" s="447" t="s">
        <v>182</v>
      </c>
      <c r="CH157" s="423" t="s">
        <v>657</v>
      </c>
      <c r="CI157" s="448" t="s">
        <v>652</v>
      </c>
      <c r="CJ157" s="449" t="s">
        <v>660</v>
      </c>
      <c r="CK157" s="537">
        <v>34</v>
      </c>
      <c r="CL157" s="434">
        <v>19.1</v>
      </c>
      <c r="CM157" s="414">
        <v>5</v>
      </c>
      <c r="CN157" s="441"/>
      <c r="CO157" s="423">
        <v>7</v>
      </c>
      <c r="CP157" s="483"/>
      <c r="CQ157" s="429"/>
      <c r="DQ157" s="93" t="s">
        <v>612</v>
      </c>
      <c r="DR157" s="93" t="s">
        <v>129</v>
      </c>
      <c r="DS157" s="94" t="s">
        <v>657</v>
      </c>
      <c r="DT157" s="99" t="s">
        <v>380</v>
      </c>
      <c r="DU157" s="94" t="s">
        <v>660</v>
      </c>
    </row>
    <row r="158" spans="1:125" ht="14.25" customHeight="1">
      <c r="A158" s="429" t="s">
        <v>379</v>
      </c>
      <c r="B158" s="429" t="s">
        <v>672</v>
      </c>
      <c r="C158" s="431" t="s">
        <v>651</v>
      </c>
      <c r="D158" s="431" t="s">
        <v>380</v>
      </c>
      <c r="E158" s="431" t="s">
        <v>664</v>
      </c>
      <c r="F158" s="423">
        <v>23</v>
      </c>
      <c r="G158" s="437">
        <v>0.02175925925925926</v>
      </c>
      <c r="H158" s="423">
        <v>10</v>
      </c>
      <c r="I158" s="431"/>
      <c r="J158" s="422"/>
      <c r="M158" s="429" t="s">
        <v>323</v>
      </c>
      <c r="N158" s="429" t="s">
        <v>324</v>
      </c>
      <c r="O158" s="431" t="s">
        <v>340</v>
      </c>
      <c r="P158" s="431" t="s">
        <v>670</v>
      </c>
      <c r="Q158" s="431" t="s">
        <v>527</v>
      </c>
      <c r="R158" s="423">
        <v>25</v>
      </c>
      <c r="S158" s="437">
        <v>0.035277777777777776</v>
      </c>
      <c r="T158" s="423" t="s">
        <v>341</v>
      </c>
      <c r="U158" s="441"/>
      <c r="Y158" s="436" t="s">
        <v>338</v>
      </c>
      <c r="Z158" s="436"/>
      <c r="AA158" s="473"/>
      <c r="AB158" s="432"/>
      <c r="AC158" s="432" t="s">
        <v>467</v>
      </c>
      <c r="AD158" s="427">
        <v>18</v>
      </c>
      <c r="AE158" s="439">
        <v>0.029699074074074072</v>
      </c>
      <c r="AF158" s="432">
        <v>1</v>
      </c>
      <c r="AJ158" s="429" t="s">
        <v>518</v>
      </c>
      <c r="AK158" s="429" t="s">
        <v>394</v>
      </c>
      <c r="AL158" s="431" t="s">
        <v>657</v>
      </c>
      <c r="AM158" s="431" t="s">
        <v>380</v>
      </c>
      <c r="AN158" s="431" t="s">
        <v>684</v>
      </c>
      <c r="AO158" s="423">
        <v>83</v>
      </c>
      <c r="AP158" s="437">
        <v>0.015150462962962963</v>
      </c>
      <c r="AQ158" s="423">
        <v>1</v>
      </c>
      <c r="AR158" s="441"/>
      <c r="AV158" s="461" t="s">
        <v>518</v>
      </c>
      <c r="AW158" s="461" t="s">
        <v>274</v>
      </c>
      <c r="AX158" s="423" t="s">
        <v>657</v>
      </c>
      <c r="AY158" s="462" t="s">
        <v>670</v>
      </c>
      <c r="AZ158" s="463" t="s">
        <v>664</v>
      </c>
      <c r="BA158" s="423">
        <v>52</v>
      </c>
      <c r="BB158" s="434">
        <v>22.44</v>
      </c>
      <c r="BC158" s="434">
        <v>42.39</v>
      </c>
      <c r="BD158" s="434">
        <v>19.55</v>
      </c>
      <c r="BF158" s="443"/>
      <c r="BG158" s="433" t="s">
        <v>518</v>
      </c>
      <c r="BH158" s="433" t="s">
        <v>394</v>
      </c>
      <c r="BI158" s="423" t="s">
        <v>657</v>
      </c>
      <c r="BJ158" s="423" t="s">
        <v>380</v>
      </c>
      <c r="BK158" s="423" t="s">
        <v>684</v>
      </c>
      <c r="BL158" s="446">
        <v>79</v>
      </c>
      <c r="BM158" s="434">
        <v>14.29</v>
      </c>
      <c r="BN158" s="423">
        <v>1</v>
      </c>
      <c r="BO158" s="441"/>
      <c r="BP158" s="423">
        <v>2</v>
      </c>
      <c r="BQ158" s="482"/>
      <c r="CF158" s="447" t="s">
        <v>201</v>
      </c>
      <c r="CG158" s="447" t="s">
        <v>401</v>
      </c>
      <c r="CH158" s="423" t="s">
        <v>657</v>
      </c>
      <c r="CI158" s="431" t="s">
        <v>670</v>
      </c>
      <c r="CJ158" s="431" t="s">
        <v>660</v>
      </c>
      <c r="CK158" s="537">
        <v>35</v>
      </c>
      <c r="CL158" s="450">
        <v>19.17</v>
      </c>
      <c r="CM158" s="414">
        <v>1</v>
      </c>
      <c r="CN158" s="441"/>
      <c r="CP158" s="483"/>
      <c r="CQ158" s="429"/>
      <c r="DQ158" s="84" t="s">
        <v>612</v>
      </c>
      <c r="DR158" s="84" t="s">
        <v>618</v>
      </c>
      <c r="DS158" s="86" t="s">
        <v>657</v>
      </c>
      <c r="DT158" s="86" t="s">
        <v>380</v>
      </c>
      <c r="DU158" s="86" t="s">
        <v>660</v>
      </c>
    </row>
    <row r="159" spans="1:127" ht="14.25" customHeight="1">
      <c r="A159" s="429" t="s">
        <v>325</v>
      </c>
      <c r="B159" s="429" t="s">
        <v>585</v>
      </c>
      <c r="C159" s="431" t="s">
        <v>651</v>
      </c>
      <c r="D159" s="431" t="s">
        <v>663</v>
      </c>
      <c r="E159" s="431" t="s">
        <v>664</v>
      </c>
      <c r="F159" s="423">
        <v>24</v>
      </c>
      <c r="G159" s="437">
        <v>0.021805555555555554</v>
      </c>
      <c r="H159" s="423">
        <v>1</v>
      </c>
      <c r="I159" s="431"/>
      <c r="J159" s="422"/>
      <c r="M159" s="429" t="s">
        <v>326</v>
      </c>
      <c r="N159" s="429" t="s">
        <v>613</v>
      </c>
      <c r="O159" s="440" t="s">
        <v>657</v>
      </c>
      <c r="P159" s="431" t="s">
        <v>652</v>
      </c>
      <c r="Q159" s="431" t="s">
        <v>659</v>
      </c>
      <c r="R159" s="423">
        <v>26</v>
      </c>
      <c r="S159" s="437">
        <v>0.03849537037037037</v>
      </c>
      <c r="T159" s="423">
        <v>10</v>
      </c>
      <c r="U159" s="441"/>
      <c r="Y159" s="429" t="s">
        <v>327</v>
      </c>
      <c r="Z159" s="429" t="s">
        <v>348</v>
      </c>
      <c r="AA159" s="442" t="s">
        <v>657</v>
      </c>
      <c r="AB159" s="431" t="s">
        <v>663</v>
      </c>
      <c r="AC159" s="431" t="s">
        <v>659</v>
      </c>
      <c r="AD159" s="494"/>
      <c r="AE159" s="432"/>
      <c r="AF159" s="422"/>
      <c r="AJ159" s="429" t="s">
        <v>177</v>
      </c>
      <c r="AK159" s="429" t="s">
        <v>62</v>
      </c>
      <c r="AL159" s="431" t="s">
        <v>657</v>
      </c>
      <c r="AM159" s="431" t="s">
        <v>670</v>
      </c>
      <c r="AN159" s="431" t="s">
        <v>659</v>
      </c>
      <c r="AO159" s="423">
        <v>84</v>
      </c>
      <c r="AP159" s="437">
        <v>0.01568287037037037</v>
      </c>
      <c r="AQ159" s="423">
        <v>1</v>
      </c>
      <c r="AR159" s="441"/>
      <c r="AV159" s="422" t="s">
        <v>275</v>
      </c>
      <c r="AW159" s="422" t="s">
        <v>52</v>
      </c>
      <c r="AX159" s="423" t="s">
        <v>657</v>
      </c>
      <c r="AY159" s="423" t="s">
        <v>670</v>
      </c>
      <c r="AZ159" s="423" t="s">
        <v>684</v>
      </c>
      <c r="BA159" s="423">
        <v>53</v>
      </c>
      <c r="BB159" s="434">
        <v>23.2</v>
      </c>
      <c r="BC159" s="434">
        <v>42.4</v>
      </c>
      <c r="BD159" s="434">
        <v>19.2</v>
      </c>
      <c r="BF159" s="443"/>
      <c r="BG159" s="433" t="s">
        <v>177</v>
      </c>
      <c r="BH159" s="433" t="s">
        <v>62</v>
      </c>
      <c r="BI159" s="423" t="s">
        <v>657</v>
      </c>
      <c r="BJ159" s="423" t="s">
        <v>670</v>
      </c>
      <c r="BK159" s="423" t="s">
        <v>659</v>
      </c>
      <c r="BL159" s="446">
        <v>80</v>
      </c>
      <c r="BM159" s="434">
        <v>14.32</v>
      </c>
      <c r="BN159" s="423">
        <v>1</v>
      </c>
      <c r="BO159" s="441"/>
      <c r="BQ159" s="482"/>
      <c r="CF159" s="447" t="s">
        <v>232</v>
      </c>
      <c r="CG159" s="447" t="s">
        <v>320</v>
      </c>
      <c r="CH159" s="423" t="s">
        <v>657</v>
      </c>
      <c r="CI159" s="431" t="s">
        <v>380</v>
      </c>
      <c r="CJ159" s="449" t="s">
        <v>664</v>
      </c>
      <c r="CK159" s="537">
        <v>36</v>
      </c>
      <c r="CL159" s="434">
        <v>19.19</v>
      </c>
      <c r="CM159" s="414">
        <v>5</v>
      </c>
      <c r="CN159" s="441"/>
      <c r="CO159" s="477">
        <v>7</v>
      </c>
      <c r="CP159" s="483"/>
      <c r="CQ159" s="429"/>
      <c r="DQ159" s="87" t="s">
        <v>338</v>
      </c>
      <c r="DR159" s="87"/>
      <c r="DS159" s="479"/>
      <c r="DT159" s="480" t="s">
        <v>380</v>
      </c>
      <c r="DU159" s="480">
        <v>19</v>
      </c>
      <c r="DV159" s="425">
        <v>0.0493287037037037</v>
      </c>
      <c r="DW159" s="412">
        <v>5</v>
      </c>
    </row>
    <row r="160" spans="1:125" ht="14.25" customHeight="1">
      <c r="A160" s="429" t="s">
        <v>328</v>
      </c>
      <c r="B160" s="429" t="s">
        <v>329</v>
      </c>
      <c r="C160" s="431" t="s">
        <v>651</v>
      </c>
      <c r="D160" s="431" t="s">
        <v>663</v>
      </c>
      <c r="E160" s="431" t="s">
        <v>664</v>
      </c>
      <c r="F160" s="423">
        <v>25</v>
      </c>
      <c r="G160" s="437">
        <v>0.02199074074074074</v>
      </c>
      <c r="H160" s="423">
        <v>1</v>
      </c>
      <c r="I160" s="431"/>
      <c r="J160" s="422"/>
      <c r="M160" s="436" t="s">
        <v>330</v>
      </c>
      <c r="N160" s="429"/>
      <c r="O160" s="440"/>
      <c r="P160" s="431"/>
      <c r="Q160" s="431"/>
      <c r="R160" s="423"/>
      <c r="S160" s="437"/>
      <c r="T160" s="423"/>
      <c r="U160" s="441"/>
      <c r="Y160" s="429" t="s">
        <v>270</v>
      </c>
      <c r="Z160" s="429" t="s">
        <v>165</v>
      </c>
      <c r="AA160" s="431" t="s">
        <v>657</v>
      </c>
      <c r="AB160" s="431" t="s">
        <v>652</v>
      </c>
      <c r="AC160" s="431" t="s">
        <v>659</v>
      </c>
      <c r="AD160" s="494"/>
      <c r="AE160" s="432"/>
      <c r="AF160" s="422"/>
      <c r="AJ160" s="429" t="s">
        <v>606</v>
      </c>
      <c r="AK160" s="429" t="s">
        <v>188</v>
      </c>
      <c r="AL160" s="442" t="s">
        <v>657</v>
      </c>
      <c r="AM160" s="431" t="s">
        <v>380</v>
      </c>
      <c r="AN160" s="431" t="s">
        <v>664</v>
      </c>
      <c r="AO160" s="423">
        <v>85</v>
      </c>
      <c r="AP160" s="437">
        <v>0.016273148148148148</v>
      </c>
      <c r="AQ160" s="423">
        <v>1</v>
      </c>
      <c r="AR160" s="441"/>
      <c r="AV160" s="422" t="s">
        <v>383</v>
      </c>
      <c r="AW160" s="422" t="s">
        <v>319</v>
      </c>
      <c r="AX160" s="423" t="s">
        <v>657</v>
      </c>
      <c r="AY160" s="423" t="s">
        <v>663</v>
      </c>
      <c r="AZ160" s="423" t="s">
        <v>659</v>
      </c>
      <c r="BA160" s="423">
        <v>54</v>
      </c>
      <c r="BB160" s="434">
        <v>30.11</v>
      </c>
      <c r="BC160" s="434">
        <v>42.41</v>
      </c>
      <c r="BD160" s="434">
        <v>12.3</v>
      </c>
      <c r="BF160" s="443"/>
      <c r="BG160" s="444" t="s">
        <v>205</v>
      </c>
      <c r="BH160" s="444" t="s">
        <v>686</v>
      </c>
      <c r="BI160" s="423" t="s">
        <v>657</v>
      </c>
      <c r="BJ160" s="445" t="s">
        <v>667</v>
      </c>
      <c r="BK160" s="445" t="s">
        <v>660</v>
      </c>
      <c r="BL160" s="446">
        <v>81</v>
      </c>
      <c r="BM160" s="434">
        <v>14.41</v>
      </c>
      <c r="BN160" s="423">
        <v>1</v>
      </c>
      <c r="BO160" s="441"/>
      <c r="BP160" s="423">
        <v>3</v>
      </c>
      <c r="BQ160" s="482"/>
      <c r="CF160" s="447" t="s">
        <v>180</v>
      </c>
      <c r="CG160" s="447" t="s">
        <v>686</v>
      </c>
      <c r="CH160" s="423" t="s">
        <v>657</v>
      </c>
      <c r="CI160" s="448" t="s">
        <v>667</v>
      </c>
      <c r="CJ160" s="449" t="s">
        <v>660</v>
      </c>
      <c r="CK160" s="537">
        <v>37</v>
      </c>
      <c r="CL160" s="434">
        <v>19.25</v>
      </c>
      <c r="CM160" s="414">
        <v>8</v>
      </c>
      <c r="CN160" s="441"/>
      <c r="CO160" s="477">
        <v>9</v>
      </c>
      <c r="CP160" s="483"/>
      <c r="CQ160" s="429"/>
      <c r="DQ160" s="84" t="s">
        <v>606</v>
      </c>
      <c r="DR160" s="84" t="s">
        <v>485</v>
      </c>
      <c r="DS160" s="85" t="s">
        <v>657</v>
      </c>
      <c r="DT160" s="86" t="s">
        <v>380</v>
      </c>
      <c r="DU160" s="86" t="s">
        <v>659</v>
      </c>
    </row>
    <row r="161" spans="1:125" ht="14.25" customHeight="1">
      <c r="A161" s="429" t="s">
        <v>462</v>
      </c>
      <c r="B161" s="429" t="s">
        <v>463</v>
      </c>
      <c r="C161" s="431" t="s">
        <v>651</v>
      </c>
      <c r="D161" s="431" t="s">
        <v>380</v>
      </c>
      <c r="E161" s="431" t="s">
        <v>684</v>
      </c>
      <c r="F161" s="423">
        <v>26</v>
      </c>
      <c r="G161" s="437">
        <v>0.02217592592592593</v>
      </c>
      <c r="H161" s="423">
        <v>8</v>
      </c>
      <c r="I161" s="431"/>
      <c r="J161" s="422"/>
      <c r="M161" s="429" t="s">
        <v>586</v>
      </c>
      <c r="N161" s="429" t="s">
        <v>331</v>
      </c>
      <c r="O161" s="440" t="s">
        <v>657</v>
      </c>
      <c r="P161" s="431" t="s">
        <v>663</v>
      </c>
      <c r="Q161" s="431" t="s">
        <v>660</v>
      </c>
      <c r="R161" s="423">
        <v>1</v>
      </c>
      <c r="S161" s="437">
        <v>0.019490740740740743</v>
      </c>
      <c r="T161" s="423">
        <v>10</v>
      </c>
      <c r="U161" s="441">
        <v>6</v>
      </c>
      <c r="Y161" s="429" t="s">
        <v>514</v>
      </c>
      <c r="Z161" s="429" t="s">
        <v>165</v>
      </c>
      <c r="AA161" s="431" t="s">
        <v>657</v>
      </c>
      <c r="AB161" s="431" t="s">
        <v>652</v>
      </c>
      <c r="AC161" s="431" t="s">
        <v>659</v>
      </c>
      <c r="AD161" s="494"/>
      <c r="AE161" s="432"/>
      <c r="AF161" s="422"/>
      <c r="AJ161" s="429" t="s">
        <v>601</v>
      </c>
      <c r="AK161" s="429" t="s">
        <v>562</v>
      </c>
      <c r="AL161" s="442" t="s">
        <v>657</v>
      </c>
      <c r="AM161" s="431" t="s">
        <v>380</v>
      </c>
      <c r="AN161" s="431" t="s">
        <v>659</v>
      </c>
      <c r="AO161" s="423">
        <v>86</v>
      </c>
      <c r="AP161" s="437">
        <v>0.016469907407407405</v>
      </c>
      <c r="AQ161" s="423">
        <v>1</v>
      </c>
      <c r="AR161" s="441"/>
      <c r="AV161" s="422" t="s">
        <v>609</v>
      </c>
      <c r="AW161" s="422" t="s">
        <v>423</v>
      </c>
      <c r="AX161" s="423" t="s">
        <v>657</v>
      </c>
      <c r="AY161" s="423" t="s">
        <v>652</v>
      </c>
      <c r="AZ161" s="423" t="s">
        <v>664</v>
      </c>
      <c r="BA161" s="423">
        <v>55</v>
      </c>
      <c r="BB161" s="434">
        <v>20.32</v>
      </c>
      <c r="BC161" s="434">
        <v>42.42</v>
      </c>
      <c r="BD161" s="434">
        <v>22.1</v>
      </c>
      <c r="BF161" s="443"/>
      <c r="BG161" s="433" t="s">
        <v>598</v>
      </c>
      <c r="BH161" s="433" t="s">
        <v>599</v>
      </c>
      <c r="BI161" s="423" t="s">
        <v>657</v>
      </c>
      <c r="BJ161" s="423" t="s">
        <v>380</v>
      </c>
      <c r="BK161" s="423" t="s">
        <v>664</v>
      </c>
      <c r="BL161" s="446">
        <v>82</v>
      </c>
      <c r="BM161" s="434">
        <v>14.49</v>
      </c>
      <c r="BN161" s="423">
        <v>1</v>
      </c>
      <c r="BO161" s="441"/>
      <c r="BP161" s="423">
        <v>1</v>
      </c>
      <c r="BQ161" s="482"/>
      <c r="CF161" s="474" t="s">
        <v>200</v>
      </c>
      <c r="CG161" s="474" t="s">
        <v>37</v>
      </c>
      <c r="CH161" s="423" t="s">
        <v>657</v>
      </c>
      <c r="CI161" s="431" t="s">
        <v>670</v>
      </c>
      <c r="CJ161" s="475" t="s">
        <v>684</v>
      </c>
      <c r="CK161" s="537">
        <v>38</v>
      </c>
      <c r="CL161" s="450">
        <v>19.28</v>
      </c>
      <c r="CM161" s="414">
        <v>1</v>
      </c>
      <c r="CN161" s="441"/>
      <c r="CP161" s="483"/>
      <c r="CQ161" s="429"/>
      <c r="DQ161" s="84" t="s">
        <v>614</v>
      </c>
      <c r="DR161" s="84" t="s">
        <v>67</v>
      </c>
      <c r="DS161" s="85" t="s">
        <v>657</v>
      </c>
      <c r="DT161" s="86" t="s">
        <v>380</v>
      </c>
      <c r="DU161" s="86" t="s">
        <v>659</v>
      </c>
    </row>
    <row r="162" spans="1:125" ht="14.25" customHeight="1">
      <c r="A162" s="429" t="s">
        <v>386</v>
      </c>
      <c r="B162" s="429" t="s">
        <v>387</v>
      </c>
      <c r="C162" s="431" t="s">
        <v>651</v>
      </c>
      <c r="D162" s="431" t="s">
        <v>667</v>
      </c>
      <c r="E162" s="431" t="s">
        <v>659</v>
      </c>
      <c r="F162" s="423">
        <v>27</v>
      </c>
      <c r="G162" s="437">
        <v>0.022372685185185186</v>
      </c>
      <c r="H162" s="423">
        <v>8</v>
      </c>
      <c r="I162" s="431"/>
      <c r="J162" s="422"/>
      <c r="M162" s="429" t="s">
        <v>185</v>
      </c>
      <c r="N162" s="429" t="s">
        <v>186</v>
      </c>
      <c r="O162" s="440" t="s">
        <v>657</v>
      </c>
      <c r="P162" s="431" t="s">
        <v>663</v>
      </c>
      <c r="Q162" s="431" t="s">
        <v>659</v>
      </c>
      <c r="R162" s="423">
        <v>2</v>
      </c>
      <c r="S162" s="437">
        <v>0.019791666666666666</v>
      </c>
      <c r="T162" s="423">
        <v>8</v>
      </c>
      <c r="U162" s="441">
        <v>4</v>
      </c>
      <c r="Y162" s="436" t="s">
        <v>679</v>
      </c>
      <c r="Z162" s="436"/>
      <c r="AA162" s="473"/>
      <c r="AB162" s="432"/>
      <c r="AC162" s="432" t="s">
        <v>670</v>
      </c>
      <c r="AD162" s="427">
        <v>19</v>
      </c>
      <c r="AE162" s="439">
        <v>0.030844907407407404</v>
      </c>
      <c r="AF162" s="432">
        <v>4</v>
      </c>
      <c r="AJ162" s="429" t="s">
        <v>442</v>
      </c>
      <c r="AK162" s="429" t="s">
        <v>443</v>
      </c>
      <c r="AL162" s="431" t="s">
        <v>657</v>
      </c>
      <c r="AM162" s="431" t="s">
        <v>670</v>
      </c>
      <c r="AN162" s="431" t="s">
        <v>664</v>
      </c>
      <c r="AO162" s="423">
        <v>87</v>
      </c>
      <c r="AP162" s="437">
        <v>0.0165625</v>
      </c>
      <c r="AQ162" s="423">
        <v>1</v>
      </c>
      <c r="AR162" s="441"/>
      <c r="AV162" s="422" t="s">
        <v>200</v>
      </c>
      <c r="AW162" s="422" t="s">
        <v>37</v>
      </c>
      <c r="AX162" s="423" t="s">
        <v>340</v>
      </c>
      <c r="AY162" s="423" t="s">
        <v>670</v>
      </c>
      <c r="AZ162" s="423" t="s">
        <v>684</v>
      </c>
      <c r="BA162" s="423">
        <v>56</v>
      </c>
      <c r="BB162" s="434">
        <v>24.23</v>
      </c>
      <c r="BC162" s="434">
        <v>42.43</v>
      </c>
      <c r="BD162" s="434">
        <v>18.2</v>
      </c>
      <c r="BF162" s="443"/>
      <c r="BG162" s="433" t="s">
        <v>604</v>
      </c>
      <c r="BH162" s="433" t="s">
        <v>199</v>
      </c>
      <c r="BI162" s="423" t="s">
        <v>657</v>
      </c>
      <c r="BJ162" s="423" t="s">
        <v>667</v>
      </c>
      <c r="BK162" s="423" t="s">
        <v>659</v>
      </c>
      <c r="BL162" s="446">
        <v>83</v>
      </c>
      <c r="BM162" s="434">
        <v>14.56</v>
      </c>
      <c r="BN162" s="423">
        <v>1</v>
      </c>
      <c r="BO162" s="441"/>
      <c r="BP162" s="423">
        <v>2</v>
      </c>
      <c r="BQ162" s="482"/>
      <c r="CF162" s="491" t="s">
        <v>187</v>
      </c>
      <c r="CG162" s="433" t="s">
        <v>188</v>
      </c>
      <c r="CH162" s="423" t="s">
        <v>657</v>
      </c>
      <c r="CI162" s="423" t="s">
        <v>667</v>
      </c>
      <c r="CJ162" s="423" t="s">
        <v>664</v>
      </c>
      <c r="CK162" s="537">
        <v>39</v>
      </c>
      <c r="CL162" s="434">
        <v>19.29</v>
      </c>
      <c r="CM162" s="414">
        <v>6</v>
      </c>
      <c r="CN162" s="441"/>
      <c r="CO162" s="477">
        <v>8</v>
      </c>
      <c r="CP162" s="483"/>
      <c r="CQ162" s="429"/>
      <c r="DQ162" s="84" t="s">
        <v>626</v>
      </c>
      <c r="DR162" s="84" t="s">
        <v>269</v>
      </c>
      <c r="DS162" s="85" t="s">
        <v>657</v>
      </c>
      <c r="DT162" s="86" t="s">
        <v>380</v>
      </c>
      <c r="DU162" s="86" t="s">
        <v>659</v>
      </c>
    </row>
    <row r="163" spans="1:125" ht="14.25" customHeight="1">
      <c r="A163" s="429" t="s">
        <v>323</v>
      </c>
      <c r="B163" s="429" t="s">
        <v>324</v>
      </c>
      <c r="C163" s="431" t="s">
        <v>651</v>
      </c>
      <c r="D163" s="431" t="s">
        <v>670</v>
      </c>
      <c r="E163" s="431" t="s">
        <v>527</v>
      </c>
      <c r="F163" s="423">
        <v>28</v>
      </c>
      <c r="G163" s="437">
        <v>0.023842592592592596</v>
      </c>
      <c r="H163" s="423" t="s">
        <v>341</v>
      </c>
      <c r="I163" s="431"/>
      <c r="J163" s="422"/>
      <c r="M163" s="429" t="s">
        <v>511</v>
      </c>
      <c r="N163" s="429" t="s">
        <v>332</v>
      </c>
      <c r="O163" s="423" t="s">
        <v>340</v>
      </c>
      <c r="P163" s="431" t="s">
        <v>663</v>
      </c>
      <c r="Q163" s="431" t="s">
        <v>664</v>
      </c>
      <c r="R163" s="423">
        <v>3</v>
      </c>
      <c r="S163" s="437">
        <v>0.019953703703703706</v>
      </c>
      <c r="T163" s="423" t="s">
        <v>341</v>
      </c>
      <c r="U163" s="441"/>
      <c r="Y163" s="429" t="s">
        <v>614</v>
      </c>
      <c r="Z163" s="429" t="s">
        <v>489</v>
      </c>
      <c r="AA163" s="431" t="s">
        <v>657</v>
      </c>
      <c r="AB163" s="431" t="s">
        <v>670</v>
      </c>
      <c r="AC163" s="431" t="s">
        <v>664</v>
      </c>
      <c r="AD163" s="494"/>
      <c r="AE163" s="432"/>
      <c r="AF163" s="422"/>
      <c r="AJ163" s="429" t="s">
        <v>612</v>
      </c>
      <c r="AK163" s="429" t="s">
        <v>618</v>
      </c>
      <c r="AL163" s="431" t="s">
        <v>340</v>
      </c>
      <c r="AM163" s="431" t="s">
        <v>380</v>
      </c>
      <c r="AN163" s="431" t="s">
        <v>684</v>
      </c>
      <c r="AO163" s="423">
        <v>88</v>
      </c>
      <c r="AP163" s="437">
        <v>0.01707175925925926</v>
      </c>
      <c r="AQ163" s="423" t="s">
        <v>341</v>
      </c>
      <c r="AR163" s="441"/>
      <c r="AV163" s="422" t="s">
        <v>431</v>
      </c>
      <c r="AW163" s="422" t="s">
        <v>432</v>
      </c>
      <c r="AX163" s="423" t="s">
        <v>657</v>
      </c>
      <c r="AY163" s="423" t="s">
        <v>663</v>
      </c>
      <c r="AZ163" s="423" t="s">
        <v>660</v>
      </c>
      <c r="BA163" s="423">
        <v>57</v>
      </c>
      <c r="BB163" s="434">
        <v>22.59</v>
      </c>
      <c r="BC163" s="434">
        <v>42.44</v>
      </c>
      <c r="BD163" s="434">
        <v>19.45</v>
      </c>
      <c r="BF163" s="443"/>
      <c r="BG163" s="523" t="s">
        <v>496</v>
      </c>
      <c r="BH163" s="523" t="s">
        <v>93</v>
      </c>
      <c r="BI163" s="524" t="s">
        <v>340</v>
      </c>
      <c r="BJ163" s="524" t="s">
        <v>667</v>
      </c>
      <c r="BK163" s="524"/>
      <c r="BL163" s="525">
        <v>84</v>
      </c>
      <c r="BM163" s="513">
        <v>15.04</v>
      </c>
      <c r="BN163" s="512" t="s">
        <v>341</v>
      </c>
      <c r="BO163" s="512"/>
      <c r="BP163" s="512"/>
      <c r="BQ163" s="482"/>
      <c r="CF163" s="491" t="s">
        <v>295</v>
      </c>
      <c r="CG163" s="491" t="s">
        <v>257</v>
      </c>
      <c r="CH163" s="423" t="s">
        <v>657</v>
      </c>
      <c r="CI163" s="431" t="s">
        <v>663</v>
      </c>
      <c r="CJ163" s="431" t="s">
        <v>660</v>
      </c>
      <c r="CK163" s="537">
        <v>40</v>
      </c>
      <c r="CL163" s="434">
        <v>19.3</v>
      </c>
      <c r="CM163" s="414">
        <v>1</v>
      </c>
      <c r="CN163" s="441"/>
      <c r="CO163" s="423">
        <v>1</v>
      </c>
      <c r="CP163" s="483"/>
      <c r="CQ163" s="429"/>
      <c r="DQ163" s="84" t="s">
        <v>444</v>
      </c>
      <c r="DR163" s="84" t="s">
        <v>469</v>
      </c>
      <c r="DS163" s="86" t="s">
        <v>657</v>
      </c>
      <c r="DT163" s="86" t="s">
        <v>380</v>
      </c>
      <c r="DU163" s="86" t="s">
        <v>659</v>
      </c>
    </row>
    <row r="164" spans="1:125" ht="14.25" customHeight="1">
      <c r="A164" s="429" t="s">
        <v>528</v>
      </c>
      <c r="B164" s="429" t="s">
        <v>529</v>
      </c>
      <c r="C164" s="431" t="s">
        <v>651</v>
      </c>
      <c r="D164" s="431" t="s">
        <v>670</v>
      </c>
      <c r="E164" s="431" t="s">
        <v>684</v>
      </c>
      <c r="F164" s="423">
        <v>29</v>
      </c>
      <c r="G164" s="437">
        <v>0.02488425925925926</v>
      </c>
      <c r="H164" s="423">
        <v>1</v>
      </c>
      <c r="I164" s="431"/>
      <c r="J164" s="422"/>
      <c r="M164" s="429" t="s">
        <v>496</v>
      </c>
      <c r="N164" s="429" t="s">
        <v>191</v>
      </c>
      <c r="O164" s="423" t="s">
        <v>657</v>
      </c>
      <c r="P164" s="431" t="s">
        <v>663</v>
      </c>
      <c r="Q164" s="431" t="s">
        <v>664</v>
      </c>
      <c r="R164" s="423">
        <v>4</v>
      </c>
      <c r="S164" s="437">
        <v>0.020462962962962964</v>
      </c>
      <c r="T164" s="423">
        <v>6</v>
      </c>
      <c r="U164" s="441">
        <v>3</v>
      </c>
      <c r="Y164" s="429" t="s">
        <v>209</v>
      </c>
      <c r="Z164" s="429" t="s">
        <v>211</v>
      </c>
      <c r="AA164" s="442" t="s">
        <v>657</v>
      </c>
      <c r="AB164" s="431" t="s">
        <v>670</v>
      </c>
      <c r="AC164" s="431" t="s">
        <v>660</v>
      </c>
      <c r="AD164" s="494"/>
      <c r="AE164" s="432"/>
      <c r="AF164" s="422"/>
      <c r="AJ164" s="429" t="s">
        <v>614</v>
      </c>
      <c r="AK164" s="429" t="s">
        <v>67</v>
      </c>
      <c r="AL164" s="442" t="s">
        <v>657</v>
      </c>
      <c r="AM164" s="431" t="s">
        <v>380</v>
      </c>
      <c r="AN164" s="431" t="s">
        <v>659</v>
      </c>
      <c r="AO164" s="423">
        <v>89</v>
      </c>
      <c r="AP164" s="437">
        <v>0.017280092592592593</v>
      </c>
      <c r="AQ164" s="423">
        <v>1</v>
      </c>
      <c r="AR164" s="441"/>
      <c r="AV164" s="461" t="s">
        <v>614</v>
      </c>
      <c r="AW164" s="461" t="s">
        <v>67</v>
      </c>
      <c r="AX164" s="423" t="s">
        <v>657</v>
      </c>
      <c r="AY164" s="462" t="s">
        <v>380</v>
      </c>
      <c r="AZ164" s="463" t="s">
        <v>659</v>
      </c>
      <c r="BA164" s="423">
        <v>58</v>
      </c>
      <c r="BB164" s="434">
        <v>34.35</v>
      </c>
      <c r="BC164" s="434">
        <v>42.45</v>
      </c>
      <c r="BD164" s="434">
        <v>8.1</v>
      </c>
      <c r="BF164" s="443"/>
      <c r="BG164" s="464" t="s">
        <v>606</v>
      </c>
      <c r="BH164" s="464" t="s">
        <v>188</v>
      </c>
      <c r="BI164" s="423" t="s">
        <v>657</v>
      </c>
      <c r="BJ164" s="462" t="s">
        <v>380</v>
      </c>
      <c r="BK164" s="465" t="s">
        <v>664</v>
      </c>
      <c r="BL164" s="446">
        <v>85</v>
      </c>
      <c r="BM164" s="434">
        <v>15.51</v>
      </c>
      <c r="BN164" s="423">
        <v>1</v>
      </c>
      <c r="BO164" s="441"/>
      <c r="BQ164" s="482"/>
      <c r="CF164" s="447" t="s">
        <v>50</v>
      </c>
      <c r="CG164" s="447" t="s">
        <v>51</v>
      </c>
      <c r="CH164" s="423" t="s">
        <v>657</v>
      </c>
      <c r="CI164" s="448" t="s">
        <v>663</v>
      </c>
      <c r="CJ164" s="449" t="s">
        <v>659</v>
      </c>
      <c r="CK164" s="537">
        <v>41</v>
      </c>
      <c r="CL164" s="434">
        <v>19.34</v>
      </c>
      <c r="CM164" s="414">
        <v>1</v>
      </c>
      <c r="CN164" s="441"/>
      <c r="CP164" s="483"/>
      <c r="CQ164" s="429"/>
      <c r="DT164" s="423"/>
      <c r="DU164" s="422"/>
    </row>
    <row r="165" spans="1:127" ht="14.25" customHeight="1">
      <c r="A165" s="429" t="s">
        <v>333</v>
      </c>
      <c r="B165" s="429" t="s">
        <v>334</v>
      </c>
      <c r="C165" s="431" t="s">
        <v>651</v>
      </c>
      <c r="D165" s="431" t="s">
        <v>670</v>
      </c>
      <c r="E165" s="431" t="s">
        <v>527</v>
      </c>
      <c r="F165" s="423">
        <v>30</v>
      </c>
      <c r="G165" s="437">
        <v>0.025891203703703704</v>
      </c>
      <c r="H165" s="423" t="s">
        <v>341</v>
      </c>
      <c r="I165" s="431"/>
      <c r="J165" s="422"/>
      <c r="M165" s="429" t="s">
        <v>611</v>
      </c>
      <c r="N165" s="429" t="s">
        <v>389</v>
      </c>
      <c r="O165" s="440" t="s">
        <v>657</v>
      </c>
      <c r="P165" s="431" t="s">
        <v>670</v>
      </c>
      <c r="Q165" s="431" t="s">
        <v>659</v>
      </c>
      <c r="R165" s="423">
        <v>5</v>
      </c>
      <c r="S165" s="437">
        <v>0.020497685185185185</v>
      </c>
      <c r="T165" s="423">
        <v>10</v>
      </c>
      <c r="U165" s="441">
        <v>2</v>
      </c>
      <c r="Y165" s="429" t="s">
        <v>577</v>
      </c>
      <c r="Z165" s="429" t="s">
        <v>578</v>
      </c>
      <c r="AA165" s="442" t="s">
        <v>657</v>
      </c>
      <c r="AB165" s="431" t="s">
        <v>670</v>
      </c>
      <c r="AC165" s="431" t="s">
        <v>660</v>
      </c>
      <c r="AD165" s="494"/>
      <c r="AE165" s="432"/>
      <c r="AF165" s="422"/>
      <c r="AJ165" s="429" t="s">
        <v>606</v>
      </c>
      <c r="AK165" s="429" t="s">
        <v>485</v>
      </c>
      <c r="AL165" s="442" t="s">
        <v>657</v>
      </c>
      <c r="AM165" s="431" t="s">
        <v>380</v>
      </c>
      <c r="AN165" s="431" t="s">
        <v>659</v>
      </c>
      <c r="AO165" s="423">
        <v>90</v>
      </c>
      <c r="AP165" s="437">
        <v>0.017824074074074076</v>
      </c>
      <c r="AQ165" s="423">
        <v>1</v>
      </c>
      <c r="AR165" s="441"/>
      <c r="AV165" s="461" t="s">
        <v>611</v>
      </c>
      <c r="AW165" s="461" t="s">
        <v>310</v>
      </c>
      <c r="AX165" s="423" t="s">
        <v>657</v>
      </c>
      <c r="AY165" s="462" t="s">
        <v>670</v>
      </c>
      <c r="AZ165" s="463" t="s">
        <v>664</v>
      </c>
      <c r="BA165" s="423">
        <v>59</v>
      </c>
      <c r="BB165" s="434">
        <v>25.01</v>
      </c>
      <c r="BC165" s="434">
        <v>42.46</v>
      </c>
      <c r="BD165" s="434">
        <v>17.45</v>
      </c>
      <c r="BF165" s="443"/>
      <c r="BG165" s="433" t="s">
        <v>612</v>
      </c>
      <c r="BH165" s="433" t="s">
        <v>618</v>
      </c>
      <c r="BI165" s="423" t="s">
        <v>657</v>
      </c>
      <c r="BJ165" s="423" t="s">
        <v>380</v>
      </c>
      <c r="BK165" s="423" t="s">
        <v>660</v>
      </c>
      <c r="BL165" s="446">
        <v>86</v>
      </c>
      <c r="BM165" s="434">
        <v>15.56</v>
      </c>
      <c r="BN165" s="423">
        <v>1</v>
      </c>
      <c r="BO165" s="441"/>
      <c r="BQ165" s="482"/>
      <c r="CF165" s="491" t="s">
        <v>614</v>
      </c>
      <c r="CG165" s="491" t="s">
        <v>132</v>
      </c>
      <c r="CH165" s="423" t="s">
        <v>657</v>
      </c>
      <c r="CI165" s="431" t="s">
        <v>380</v>
      </c>
      <c r="CJ165" s="431" t="s">
        <v>684</v>
      </c>
      <c r="CK165" s="537">
        <v>42</v>
      </c>
      <c r="CL165" s="450">
        <v>20.53</v>
      </c>
      <c r="CM165" s="414">
        <v>4</v>
      </c>
      <c r="CN165" s="441"/>
      <c r="CO165" s="423">
        <v>6</v>
      </c>
      <c r="CP165" s="483"/>
      <c r="CQ165" s="429"/>
      <c r="DQ165" s="428" t="s">
        <v>707</v>
      </c>
      <c r="DR165" s="428"/>
      <c r="DS165" s="428"/>
      <c r="DT165" s="412" t="s">
        <v>670</v>
      </c>
      <c r="DU165" s="412" t="s">
        <v>651</v>
      </c>
      <c r="DV165" s="425">
        <v>0.04605324074074074</v>
      </c>
      <c r="DW165" s="412" t="s">
        <v>341</v>
      </c>
    </row>
    <row r="166" spans="1:125" ht="14.25" customHeight="1">
      <c r="A166" s="429" t="s">
        <v>164</v>
      </c>
      <c r="B166" s="429" t="s">
        <v>335</v>
      </c>
      <c r="C166" s="431" t="s">
        <v>651</v>
      </c>
      <c r="D166" s="431" t="s">
        <v>663</v>
      </c>
      <c r="E166" s="431" t="s">
        <v>527</v>
      </c>
      <c r="F166" s="423">
        <v>31</v>
      </c>
      <c r="G166" s="437">
        <v>0.027650462962962963</v>
      </c>
      <c r="H166" s="423" t="s">
        <v>341</v>
      </c>
      <c r="I166" s="431"/>
      <c r="J166" s="422"/>
      <c r="M166" s="429" t="s">
        <v>195</v>
      </c>
      <c r="N166" s="429" t="s">
        <v>196</v>
      </c>
      <c r="O166" s="423" t="s">
        <v>657</v>
      </c>
      <c r="P166" s="431" t="s">
        <v>663</v>
      </c>
      <c r="Q166" s="431" t="s">
        <v>664</v>
      </c>
      <c r="R166" s="423">
        <v>6</v>
      </c>
      <c r="S166" s="437">
        <v>0.02085648148148148</v>
      </c>
      <c r="T166" s="423">
        <v>5</v>
      </c>
      <c r="U166" s="441">
        <v>1</v>
      </c>
      <c r="Y166" s="436" t="s">
        <v>338</v>
      </c>
      <c r="Z166" s="436"/>
      <c r="AA166" s="473"/>
      <c r="AB166" s="432"/>
      <c r="AC166" s="432" t="s">
        <v>391</v>
      </c>
      <c r="AD166" s="427">
        <v>20</v>
      </c>
      <c r="AE166" s="439">
        <v>0.03127314814814815</v>
      </c>
      <c r="AF166" s="432">
        <v>8</v>
      </c>
      <c r="AJ166" s="429" t="s">
        <v>612</v>
      </c>
      <c r="AK166" s="429" t="s">
        <v>613</v>
      </c>
      <c r="AL166" s="442" t="s">
        <v>657</v>
      </c>
      <c r="AM166" s="431" t="s">
        <v>380</v>
      </c>
      <c r="AN166" s="431" t="s">
        <v>660</v>
      </c>
      <c r="AO166" s="423">
        <v>91</v>
      </c>
      <c r="AP166" s="437">
        <v>0.017951388888888888</v>
      </c>
      <c r="AQ166" s="423">
        <v>1</v>
      </c>
      <c r="AR166" s="441"/>
      <c r="AV166" s="461" t="s">
        <v>209</v>
      </c>
      <c r="AW166" s="461" t="s">
        <v>279</v>
      </c>
      <c r="AX166" s="423" t="s">
        <v>657</v>
      </c>
      <c r="AY166" s="462" t="s">
        <v>670</v>
      </c>
      <c r="AZ166" s="463" t="s">
        <v>664</v>
      </c>
      <c r="BA166" s="423">
        <v>60</v>
      </c>
      <c r="BB166" s="434">
        <v>23.48</v>
      </c>
      <c r="BC166" s="434">
        <v>42.48</v>
      </c>
      <c r="BD166" s="434">
        <v>19</v>
      </c>
      <c r="BF166" s="443"/>
      <c r="BG166" s="523" t="s">
        <v>612</v>
      </c>
      <c r="BH166" s="523" t="s">
        <v>92</v>
      </c>
      <c r="BI166" s="524" t="s">
        <v>340</v>
      </c>
      <c r="BJ166" s="524" t="s">
        <v>670</v>
      </c>
      <c r="BK166" s="524"/>
      <c r="BL166" s="525">
        <v>87</v>
      </c>
      <c r="BM166" s="513">
        <v>16.06</v>
      </c>
      <c r="BN166" s="512" t="s">
        <v>341</v>
      </c>
      <c r="BO166" s="512"/>
      <c r="BP166" s="512"/>
      <c r="BQ166" s="482"/>
      <c r="CF166" s="491" t="s">
        <v>593</v>
      </c>
      <c r="CG166" s="433" t="s">
        <v>608</v>
      </c>
      <c r="CH166" s="423" t="s">
        <v>657</v>
      </c>
      <c r="CI166" s="423" t="s">
        <v>380</v>
      </c>
      <c r="CJ166" s="423" t="s">
        <v>684</v>
      </c>
      <c r="CK166" s="537">
        <v>43</v>
      </c>
      <c r="CL166" s="434">
        <v>21</v>
      </c>
      <c r="CM166" s="414">
        <v>3</v>
      </c>
      <c r="CN166" s="441"/>
      <c r="CO166" s="423">
        <v>5</v>
      </c>
      <c r="CP166" s="483"/>
      <c r="CQ166" s="429"/>
      <c r="DQ166" s="84" t="s">
        <v>518</v>
      </c>
      <c r="DR166" s="84" t="s">
        <v>394</v>
      </c>
      <c r="DS166" s="86" t="s">
        <v>657</v>
      </c>
      <c r="DT166" s="86" t="s">
        <v>380</v>
      </c>
      <c r="DU166" s="86" t="s">
        <v>684</v>
      </c>
    </row>
    <row r="167" spans="1:125" ht="14.25" customHeight="1">
      <c r="A167" s="429" t="s">
        <v>336</v>
      </c>
      <c r="B167" s="429" t="s">
        <v>337</v>
      </c>
      <c r="C167" s="431" t="s">
        <v>651</v>
      </c>
      <c r="D167" s="431" t="s">
        <v>652</v>
      </c>
      <c r="E167" s="431" t="s">
        <v>527</v>
      </c>
      <c r="F167" s="423">
        <v>32</v>
      </c>
      <c r="G167" s="437">
        <v>0.02872685185185185</v>
      </c>
      <c r="H167" s="423" t="s">
        <v>341</v>
      </c>
      <c r="I167" s="431"/>
      <c r="J167" s="422"/>
      <c r="M167" s="429" t="s">
        <v>273</v>
      </c>
      <c r="N167" s="429" t="s">
        <v>204</v>
      </c>
      <c r="O167" s="423" t="s">
        <v>340</v>
      </c>
      <c r="P167" s="431" t="s">
        <v>663</v>
      </c>
      <c r="Q167" s="431" t="s">
        <v>664</v>
      </c>
      <c r="R167" s="423">
        <v>7</v>
      </c>
      <c r="S167" s="437">
        <v>0.02090277777777778</v>
      </c>
      <c r="T167" s="423" t="s">
        <v>341</v>
      </c>
      <c r="U167" s="441"/>
      <c r="Y167" s="429" t="s">
        <v>590</v>
      </c>
      <c r="Z167" s="429" t="s">
        <v>591</v>
      </c>
      <c r="AA167" s="442" t="s">
        <v>657</v>
      </c>
      <c r="AB167" s="431" t="s">
        <v>667</v>
      </c>
      <c r="AC167" s="431" t="s">
        <v>659</v>
      </c>
      <c r="AD167" s="494"/>
      <c r="AE167" s="432"/>
      <c r="AF167" s="422"/>
      <c r="AJ167" s="429" t="s">
        <v>612</v>
      </c>
      <c r="AK167" s="429" t="s">
        <v>191</v>
      </c>
      <c r="AL167" s="442" t="s">
        <v>657</v>
      </c>
      <c r="AM167" s="431" t="s">
        <v>380</v>
      </c>
      <c r="AN167" s="431" t="s">
        <v>660</v>
      </c>
      <c r="AO167" s="423">
        <v>92</v>
      </c>
      <c r="AP167" s="437">
        <v>0.018090277777777778</v>
      </c>
      <c r="AQ167" s="423">
        <v>1</v>
      </c>
      <c r="AR167" s="441"/>
      <c r="AV167" s="461" t="s">
        <v>22</v>
      </c>
      <c r="AW167" s="461" t="s">
        <v>165</v>
      </c>
      <c r="AX167" s="423" t="s">
        <v>657</v>
      </c>
      <c r="AY167" s="462" t="s">
        <v>670</v>
      </c>
      <c r="AZ167" s="463" t="s">
        <v>660</v>
      </c>
      <c r="BA167" s="423">
        <v>61</v>
      </c>
      <c r="BB167" s="434">
        <v>22.1</v>
      </c>
      <c r="BC167" s="434">
        <v>42.5</v>
      </c>
      <c r="BD167" s="434">
        <v>20.4</v>
      </c>
      <c r="BF167" s="443"/>
      <c r="BG167" s="444" t="s">
        <v>607</v>
      </c>
      <c r="BH167" s="444" t="s">
        <v>608</v>
      </c>
      <c r="BI167" s="423" t="s">
        <v>657</v>
      </c>
      <c r="BJ167" s="445" t="s">
        <v>667</v>
      </c>
      <c r="BK167" s="445" t="s">
        <v>660</v>
      </c>
      <c r="BL167" s="446">
        <v>88</v>
      </c>
      <c r="BM167" s="434">
        <v>16.21</v>
      </c>
      <c r="BN167" s="423">
        <v>1</v>
      </c>
      <c r="BO167" s="441"/>
      <c r="BP167" s="423">
        <v>1</v>
      </c>
      <c r="BQ167" s="482"/>
      <c r="CF167" s="466" t="s">
        <v>504</v>
      </c>
      <c r="CG167" s="466" t="s">
        <v>690</v>
      </c>
      <c r="CH167" s="423" t="s">
        <v>657</v>
      </c>
      <c r="CI167" s="431" t="s">
        <v>380</v>
      </c>
      <c r="CJ167" s="452" t="s">
        <v>684</v>
      </c>
      <c r="CK167" s="537">
        <v>44</v>
      </c>
      <c r="CL167" s="434">
        <v>21.04</v>
      </c>
      <c r="CM167" s="414">
        <v>1</v>
      </c>
      <c r="CN167" s="441"/>
      <c r="CO167" s="477">
        <v>4</v>
      </c>
      <c r="CP167" s="483"/>
      <c r="CQ167" s="429"/>
      <c r="DQ167" s="93" t="s">
        <v>27</v>
      </c>
      <c r="DR167" s="93" t="s">
        <v>608</v>
      </c>
      <c r="DS167" s="94" t="s">
        <v>657</v>
      </c>
      <c r="DT167" s="99" t="s">
        <v>670</v>
      </c>
      <c r="DU167" s="94" t="s">
        <v>684</v>
      </c>
    </row>
    <row r="168" spans="1:125" ht="14.25" customHeight="1">
      <c r="A168" s="429" t="s">
        <v>15</v>
      </c>
      <c r="B168" s="429" t="s">
        <v>16</v>
      </c>
      <c r="C168" s="431" t="s">
        <v>651</v>
      </c>
      <c r="D168" s="431" t="s">
        <v>652</v>
      </c>
      <c r="E168" s="431" t="s">
        <v>527</v>
      </c>
      <c r="F168" s="423">
        <v>33</v>
      </c>
      <c r="G168" s="437">
        <v>0.02951388888888889</v>
      </c>
      <c r="H168" s="423" t="s">
        <v>341</v>
      </c>
      <c r="I168" s="431"/>
      <c r="J168" s="422"/>
      <c r="M168" s="429" t="s">
        <v>579</v>
      </c>
      <c r="N168" s="429" t="s">
        <v>580</v>
      </c>
      <c r="O168" s="440" t="s">
        <v>657</v>
      </c>
      <c r="P168" s="431" t="s">
        <v>663</v>
      </c>
      <c r="Q168" s="431" t="s">
        <v>659</v>
      </c>
      <c r="R168" s="423">
        <v>8</v>
      </c>
      <c r="S168" s="437">
        <v>0.021238425925925924</v>
      </c>
      <c r="T168" s="423">
        <v>4</v>
      </c>
      <c r="U168" s="441"/>
      <c r="Y168" s="429" t="s">
        <v>273</v>
      </c>
      <c r="Z168" s="429" t="s">
        <v>562</v>
      </c>
      <c r="AA168" s="431" t="s">
        <v>657</v>
      </c>
      <c r="AB168" s="431" t="s">
        <v>667</v>
      </c>
      <c r="AC168" s="431" t="s">
        <v>659</v>
      </c>
      <c r="AD168" s="494"/>
      <c r="AE168" s="432"/>
      <c r="AF168" s="422"/>
      <c r="AJ168" s="429" t="s">
        <v>607</v>
      </c>
      <c r="AK168" s="429" t="s">
        <v>608</v>
      </c>
      <c r="AL168" s="431" t="s">
        <v>657</v>
      </c>
      <c r="AM168" s="431" t="s">
        <v>667</v>
      </c>
      <c r="AN168" s="431" t="s">
        <v>660</v>
      </c>
      <c r="AO168" s="423">
        <v>93</v>
      </c>
      <c r="AP168" s="437">
        <v>0.018599537037037036</v>
      </c>
      <c r="AQ168" s="423">
        <v>1</v>
      </c>
      <c r="AR168" s="441"/>
      <c r="AV168" s="461" t="s">
        <v>280</v>
      </c>
      <c r="AW168" s="461" t="s">
        <v>281</v>
      </c>
      <c r="AX168" s="423" t="s">
        <v>657</v>
      </c>
      <c r="AY168" s="462" t="s">
        <v>663</v>
      </c>
      <c r="AZ168" s="463" t="s">
        <v>664</v>
      </c>
      <c r="BA168" s="423">
        <v>62</v>
      </c>
      <c r="BB168" s="434">
        <v>20.32</v>
      </c>
      <c r="BC168" s="434">
        <v>42.52</v>
      </c>
      <c r="BD168" s="434">
        <v>22.2</v>
      </c>
      <c r="BF168" s="443"/>
      <c r="BG168" s="433" t="s">
        <v>614</v>
      </c>
      <c r="BH168" s="433" t="s">
        <v>615</v>
      </c>
      <c r="BI168" s="423" t="s">
        <v>657</v>
      </c>
      <c r="BJ168" s="423" t="s">
        <v>380</v>
      </c>
      <c r="BK168" s="423" t="s">
        <v>684</v>
      </c>
      <c r="BL168" s="446">
        <v>89</v>
      </c>
      <c r="BM168" s="434">
        <v>16.38</v>
      </c>
      <c r="BN168" s="423">
        <v>1</v>
      </c>
      <c r="BO168" s="441"/>
      <c r="BQ168" s="482"/>
      <c r="CF168" s="466" t="s">
        <v>209</v>
      </c>
      <c r="CG168" s="466" t="s">
        <v>544</v>
      </c>
      <c r="CH168" s="423" t="s">
        <v>657</v>
      </c>
      <c r="CI168" s="448" t="s">
        <v>663</v>
      </c>
      <c r="CJ168" s="452" t="s">
        <v>664</v>
      </c>
      <c r="CK168" s="537">
        <v>45</v>
      </c>
      <c r="CL168" s="434">
        <v>21.15</v>
      </c>
      <c r="CM168" s="414">
        <v>1</v>
      </c>
      <c r="CN168" s="441"/>
      <c r="CP168" s="483"/>
      <c r="CQ168" s="429"/>
      <c r="DQ168" s="84" t="s">
        <v>393</v>
      </c>
      <c r="DR168" s="84" t="s">
        <v>394</v>
      </c>
      <c r="DS168" s="86" t="s">
        <v>657</v>
      </c>
      <c r="DT168" s="86" t="s">
        <v>380</v>
      </c>
      <c r="DU168" s="86" t="s">
        <v>684</v>
      </c>
    </row>
    <row r="169" spans="1:125" ht="14.25" customHeight="1">
      <c r="A169" s="429" t="s">
        <v>481</v>
      </c>
      <c r="B169" s="429" t="s">
        <v>540</v>
      </c>
      <c r="C169" s="431" t="s">
        <v>651</v>
      </c>
      <c r="D169" s="431" t="s">
        <v>670</v>
      </c>
      <c r="E169" s="431" t="s">
        <v>684</v>
      </c>
      <c r="F169" s="423">
        <v>34</v>
      </c>
      <c r="G169" s="437">
        <v>0.04016203703703704</v>
      </c>
      <c r="H169" s="423">
        <v>1</v>
      </c>
      <c r="I169" s="431"/>
      <c r="J169" s="422"/>
      <c r="M169" s="429" t="s">
        <v>17</v>
      </c>
      <c r="N169" s="429" t="s">
        <v>18</v>
      </c>
      <c r="O169" s="431" t="s">
        <v>340</v>
      </c>
      <c r="P169" s="431" t="s">
        <v>663</v>
      </c>
      <c r="Q169" s="431" t="s">
        <v>527</v>
      </c>
      <c r="R169" s="423">
        <v>9</v>
      </c>
      <c r="S169" s="437">
        <v>0.02130787037037037</v>
      </c>
      <c r="T169" s="423" t="s">
        <v>341</v>
      </c>
      <c r="U169" s="441"/>
      <c r="Y169" s="429" t="s">
        <v>604</v>
      </c>
      <c r="Z169" s="429" t="s">
        <v>199</v>
      </c>
      <c r="AA169" s="442" t="s">
        <v>657</v>
      </c>
      <c r="AB169" s="431" t="s">
        <v>667</v>
      </c>
      <c r="AC169" s="431" t="s">
        <v>659</v>
      </c>
      <c r="AD169" s="494"/>
      <c r="AE169" s="432"/>
      <c r="AF169" s="422"/>
      <c r="AJ169" s="429" t="s">
        <v>444</v>
      </c>
      <c r="AK169" s="429" t="s">
        <v>469</v>
      </c>
      <c r="AL169" s="431" t="s">
        <v>657</v>
      </c>
      <c r="AM169" s="431" t="s">
        <v>380</v>
      </c>
      <c r="AN169" s="431" t="s">
        <v>659</v>
      </c>
      <c r="AO169" s="423">
        <v>94</v>
      </c>
      <c r="AP169" s="437">
        <v>0.018738425925925926</v>
      </c>
      <c r="AQ169" s="423">
        <v>1</v>
      </c>
      <c r="AR169" s="441"/>
      <c r="AV169" s="422" t="s">
        <v>245</v>
      </c>
      <c r="AW169" s="422" t="s">
        <v>26</v>
      </c>
      <c r="AX169" s="423" t="s">
        <v>657</v>
      </c>
      <c r="AY169" s="423" t="s">
        <v>670</v>
      </c>
      <c r="AZ169" s="423" t="s">
        <v>684</v>
      </c>
      <c r="BA169" s="423">
        <v>63</v>
      </c>
      <c r="BB169" s="434">
        <v>22.48</v>
      </c>
      <c r="BC169" s="434">
        <v>42.53</v>
      </c>
      <c r="BD169" s="434">
        <v>20.05</v>
      </c>
      <c r="BF169" s="443"/>
      <c r="BG169" s="464" t="s">
        <v>601</v>
      </c>
      <c r="BH169" s="464" t="s">
        <v>469</v>
      </c>
      <c r="BI169" s="423" t="s">
        <v>657</v>
      </c>
      <c r="BJ169" s="462" t="s">
        <v>380</v>
      </c>
      <c r="BK169" s="465" t="s">
        <v>659</v>
      </c>
      <c r="BL169" s="446">
        <v>90</v>
      </c>
      <c r="BM169" s="434">
        <v>16.5</v>
      </c>
      <c r="BN169" s="423">
        <v>1</v>
      </c>
      <c r="BO169" s="441"/>
      <c r="BQ169" s="482"/>
      <c r="CF169" s="491" t="s">
        <v>584</v>
      </c>
      <c r="CG169" s="433" t="s">
        <v>259</v>
      </c>
      <c r="CH169" s="423" t="s">
        <v>657</v>
      </c>
      <c r="CI169" s="423" t="s">
        <v>670</v>
      </c>
      <c r="CJ169" s="423" t="s">
        <v>664</v>
      </c>
      <c r="CK169" s="537">
        <v>46</v>
      </c>
      <c r="CL169" s="434">
        <v>21.27</v>
      </c>
      <c r="CM169" s="414">
        <v>1</v>
      </c>
      <c r="CN169" s="441"/>
      <c r="CP169" s="483"/>
      <c r="CQ169" s="429"/>
      <c r="DQ169" s="84" t="s">
        <v>554</v>
      </c>
      <c r="DR169" s="84" t="s">
        <v>555</v>
      </c>
      <c r="DS169" s="86" t="s">
        <v>657</v>
      </c>
      <c r="DT169" s="86" t="s">
        <v>380</v>
      </c>
      <c r="DU169" s="86" t="s">
        <v>684</v>
      </c>
    </row>
    <row r="170" spans="1:125" ht="14.25" customHeight="1">
      <c r="A170" s="436" t="s">
        <v>19</v>
      </c>
      <c r="B170" s="429"/>
      <c r="C170" s="431"/>
      <c r="D170" s="431"/>
      <c r="E170" s="431"/>
      <c r="I170" s="431"/>
      <c r="J170" s="422"/>
      <c r="M170" s="429" t="s">
        <v>514</v>
      </c>
      <c r="N170" s="429" t="s">
        <v>605</v>
      </c>
      <c r="O170" s="440" t="s">
        <v>657</v>
      </c>
      <c r="P170" s="431" t="s">
        <v>670</v>
      </c>
      <c r="Q170" s="431" t="s">
        <v>659</v>
      </c>
      <c r="R170" s="423">
        <v>10</v>
      </c>
      <c r="S170" s="437">
        <v>0.021747685185185186</v>
      </c>
      <c r="T170" s="423">
        <v>8</v>
      </c>
      <c r="U170" s="441"/>
      <c r="Y170" s="436" t="s">
        <v>679</v>
      </c>
      <c r="Z170" s="436"/>
      <c r="AA170" s="473"/>
      <c r="AB170" s="432"/>
      <c r="AC170" s="432" t="s">
        <v>380</v>
      </c>
      <c r="AD170" s="427">
        <v>21</v>
      </c>
      <c r="AE170" s="439">
        <v>0.03377314814814815</v>
      </c>
      <c r="AF170" s="432">
        <v>6</v>
      </c>
      <c r="AJ170" s="429" t="s">
        <v>273</v>
      </c>
      <c r="AK170" s="429" t="s">
        <v>562</v>
      </c>
      <c r="AL170" s="431" t="s">
        <v>657</v>
      </c>
      <c r="AM170" s="431" t="s">
        <v>667</v>
      </c>
      <c r="AN170" s="431" t="s">
        <v>659</v>
      </c>
      <c r="AO170" s="423">
        <v>95</v>
      </c>
      <c r="AP170" s="437">
        <v>0.018831018518518518</v>
      </c>
      <c r="AQ170" s="423">
        <v>1</v>
      </c>
      <c r="AR170" s="441"/>
      <c r="AV170" s="422" t="s">
        <v>514</v>
      </c>
      <c r="AW170" s="422" t="s">
        <v>605</v>
      </c>
      <c r="AX170" s="423" t="s">
        <v>657</v>
      </c>
      <c r="AY170" s="423" t="s">
        <v>670</v>
      </c>
      <c r="AZ170" s="423" t="s">
        <v>659</v>
      </c>
      <c r="BA170" s="423">
        <v>64</v>
      </c>
      <c r="BB170" s="434">
        <v>21.44</v>
      </c>
      <c r="BC170" s="434">
        <v>42.54</v>
      </c>
      <c r="BD170" s="434">
        <v>21.1</v>
      </c>
      <c r="BF170" s="443"/>
      <c r="BG170" s="433" t="s">
        <v>614</v>
      </c>
      <c r="BH170" s="433" t="s">
        <v>67</v>
      </c>
      <c r="BI170" s="423" t="s">
        <v>657</v>
      </c>
      <c r="BJ170" s="423" t="s">
        <v>380</v>
      </c>
      <c r="BK170" s="423" t="s">
        <v>659</v>
      </c>
      <c r="BL170" s="446">
        <v>91</v>
      </c>
      <c r="BM170" s="434">
        <v>16.59</v>
      </c>
      <c r="BN170" s="423">
        <v>1</v>
      </c>
      <c r="BO170" s="441"/>
      <c r="BQ170" s="482"/>
      <c r="CF170" s="491" t="s">
        <v>596</v>
      </c>
      <c r="CG170" s="491" t="s">
        <v>99</v>
      </c>
      <c r="CH170" s="423" t="s">
        <v>657</v>
      </c>
      <c r="CI170" s="431" t="s">
        <v>380</v>
      </c>
      <c r="CJ170" s="431" t="s">
        <v>664</v>
      </c>
      <c r="CK170" s="537">
        <v>47</v>
      </c>
      <c r="CL170" s="434">
        <v>21.32</v>
      </c>
      <c r="CM170" s="414">
        <v>1</v>
      </c>
      <c r="CN170" s="441"/>
      <c r="CO170" s="477">
        <v>3</v>
      </c>
      <c r="CP170" s="483"/>
      <c r="CQ170" s="429"/>
      <c r="DT170" s="423"/>
      <c r="DU170" s="422"/>
    </row>
    <row r="171" spans="1:125" ht="14.25" customHeight="1">
      <c r="A171" s="429" t="s">
        <v>490</v>
      </c>
      <c r="B171" s="429" t="s">
        <v>491</v>
      </c>
      <c r="C171" s="431" t="s">
        <v>651</v>
      </c>
      <c r="D171" s="431" t="s">
        <v>663</v>
      </c>
      <c r="E171" s="431" t="s">
        <v>659</v>
      </c>
      <c r="F171" s="423">
        <v>1</v>
      </c>
      <c r="G171" s="437">
        <v>0.01347222222222222</v>
      </c>
      <c r="H171" s="423">
        <v>10</v>
      </c>
      <c r="I171" s="431">
        <v>6</v>
      </c>
      <c r="J171" s="422"/>
      <c r="M171" s="429" t="s">
        <v>210</v>
      </c>
      <c r="N171" s="429" t="s">
        <v>681</v>
      </c>
      <c r="O171" s="431" t="s">
        <v>657</v>
      </c>
      <c r="P171" s="431" t="s">
        <v>670</v>
      </c>
      <c r="Q171" s="431" t="s">
        <v>684</v>
      </c>
      <c r="R171" s="423">
        <v>11</v>
      </c>
      <c r="S171" s="437">
        <v>0.02200231481481482</v>
      </c>
      <c r="T171" s="423">
        <v>6</v>
      </c>
      <c r="U171" s="441"/>
      <c r="Y171" s="429" t="s">
        <v>20</v>
      </c>
      <c r="Z171" s="429" t="s">
        <v>21</v>
      </c>
      <c r="AA171" s="442" t="s">
        <v>657</v>
      </c>
      <c r="AB171" s="431" t="s">
        <v>380</v>
      </c>
      <c r="AC171" s="431" t="s">
        <v>660</v>
      </c>
      <c r="AD171" s="494"/>
      <c r="AE171" s="432"/>
      <c r="AF171" s="422"/>
      <c r="AJ171" s="429" t="s">
        <v>177</v>
      </c>
      <c r="AK171" s="491" t="s">
        <v>272</v>
      </c>
      <c r="AL171" s="442" t="s">
        <v>657</v>
      </c>
      <c r="AM171" s="431" t="s">
        <v>670</v>
      </c>
      <c r="AN171" s="431" t="s">
        <v>664</v>
      </c>
      <c r="AO171" s="423">
        <v>96</v>
      </c>
      <c r="AP171" s="437">
        <v>0.019328703703703702</v>
      </c>
      <c r="AQ171" s="423">
        <v>1</v>
      </c>
      <c r="AR171" s="441"/>
      <c r="AV171" s="488" t="s">
        <v>203</v>
      </c>
      <c r="AW171" s="488" t="s">
        <v>204</v>
      </c>
      <c r="AX171" s="423" t="s">
        <v>657</v>
      </c>
      <c r="AY171" s="445" t="s">
        <v>663</v>
      </c>
      <c r="AZ171" s="445" t="s">
        <v>660</v>
      </c>
      <c r="BA171" s="423">
        <v>65</v>
      </c>
      <c r="BB171" s="434">
        <v>19.55</v>
      </c>
      <c r="BC171" s="434">
        <v>42.55</v>
      </c>
      <c r="BD171" s="434">
        <v>23</v>
      </c>
      <c r="BF171" s="443"/>
      <c r="BG171" s="433" t="s">
        <v>601</v>
      </c>
      <c r="BH171" s="433" t="s">
        <v>562</v>
      </c>
      <c r="BI171" s="423" t="s">
        <v>657</v>
      </c>
      <c r="BJ171" s="423" t="s">
        <v>380</v>
      </c>
      <c r="BK171" s="423" t="s">
        <v>659</v>
      </c>
      <c r="BL171" s="446">
        <v>92</v>
      </c>
      <c r="BM171" s="434">
        <v>17.14</v>
      </c>
      <c r="BN171" s="423">
        <v>1</v>
      </c>
      <c r="BO171" s="441"/>
      <c r="BQ171" s="482"/>
      <c r="CF171" s="491" t="s">
        <v>588</v>
      </c>
      <c r="CG171" s="491" t="s">
        <v>580</v>
      </c>
      <c r="CH171" s="423" t="s">
        <v>657</v>
      </c>
      <c r="CI171" s="431" t="s">
        <v>380</v>
      </c>
      <c r="CJ171" s="431" t="s">
        <v>659</v>
      </c>
      <c r="CK171" s="537">
        <v>48</v>
      </c>
      <c r="CL171" s="434">
        <v>21.35</v>
      </c>
      <c r="CM171" s="414">
        <v>1</v>
      </c>
      <c r="CN171" s="441"/>
      <c r="CO171" s="477">
        <v>2</v>
      </c>
      <c r="CP171" s="483"/>
      <c r="CQ171" s="429"/>
      <c r="DT171" s="423"/>
      <c r="DU171" s="422"/>
    </row>
    <row r="172" spans="1:125" ht="14.25" customHeight="1">
      <c r="A172" s="429" t="s">
        <v>586</v>
      </c>
      <c r="B172" s="429" t="s">
        <v>331</v>
      </c>
      <c r="C172" s="431" t="s">
        <v>651</v>
      </c>
      <c r="D172" s="431" t="s">
        <v>663</v>
      </c>
      <c r="E172" s="431" t="s">
        <v>660</v>
      </c>
      <c r="F172" s="423">
        <v>2</v>
      </c>
      <c r="G172" s="437">
        <v>0.01357638888888889</v>
      </c>
      <c r="H172" s="423">
        <v>8</v>
      </c>
      <c r="I172" s="431">
        <v>4</v>
      </c>
      <c r="J172" s="422"/>
      <c r="M172" s="429" t="s">
        <v>22</v>
      </c>
      <c r="N172" s="429" t="s">
        <v>165</v>
      </c>
      <c r="O172" s="440" t="s">
        <v>657</v>
      </c>
      <c r="P172" s="431" t="s">
        <v>670</v>
      </c>
      <c r="Q172" s="431" t="s">
        <v>660</v>
      </c>
      <c r="R172" s="423">
        <v>12</v>
      </c>
      <c r="S172" s="437">
        <v>0.022094907407407407</v>
      </c>
      <c r="T172" s="423">
        <v>5</v>
      </c>
      <c r="U172" s="441"/>
      <c r="Y172" s="429" t="s">
        <v>612</v>
      </c>
      <c r="Z172" s="429" t="s">
        <v>191</v>
      </c>
      <c r="AA172" s="442" t="s">
        <v>657</v>
      </c>
      <c r="AB172" s="431" t="s">
        <v>380</v>
      </c>
      <c r="AC172" s="431" t="s">
        <v>660</v>
      </c>
      <c r="AD172" s="494"/>
      <c r="AE172" s="432"/>
      <c r="AF172" s="422"/>
      <c r="AJ172" s="429" t="s">
        <v>624</v>
      </c>
      <c r="AK172" s="429" t="s">
        <v>625</v>
      </c>
      <c r="AL172" s="431" t="s">
        <v>340</v>
      </c>
      <c r="AM172" s="431" t="s">
        <v>380</v>
      </c>
      <c r="AN172" s="431" t="s">
        <v>684</v>
      </c>
      <c r="AO172" s="423">
        <v>97</v>
      </c>
      <c r="AP172" s="437">
        <v>0.019502314814814816</v>
      </c>
      <c r="AQ172" s="423" t="s">
        <v>341</v>
      </c>
      <c r="AR172" s="441"/>
      <c r="AV172" s="461" t="s">
        <v>685</v>
      </c>
      <c r="AW172" s="461" t="s">
        <v>686</v>
      </c>
      <c r="AX172" s="423" t="s">
        <v>657</v>
      </c>
      <c r="AY172" s="462" t="s">
        <v>670</v>
      </c>
      <c r="AZ172" s="463" t="s">
        <v>660</v>
      </c>
      <c r="BA172" s="423">
        <v>66</v>
      </c>
      <c r="BB172" s="434">
        <v>26.01</v>
      </c>
      <c r="BC172" s="434">
        <v>42.56</v>
      </c>
      <c r="BD172" s="434">
        <v>16.55</v>
      </c>
      <c r="BF172" s="443"/>
      <c r="BG172" s="433" t="s">
        <v>612</v>
      </c>
      <c r="BH172" s="433" t="s">
        <v>191</v>
      </c>
      <c r="BI172" s="423" t="s">
        <v>657</v>
      </c>
      <c r="BJ172" s="423" t="s">
        <v>380</v>
      </c>
      <c r="BK172" s="423" t="s">
        <v>660</v>
      </c>
      <c r="BL172" s="446">
        <v>93</v>
      </c>
      <c r="BM172" s="434">
        <v>17.41</v>
      </c>
      <c r="BN172" s="423">
        <v>1</v>
      </c>
      <c r="BO172" s="441"/>
      <c r="BQ172" s="482"/>
      <c r="CF172" s="491" t="s">
        <v>327</v>
      </c>
      <c r="CG172" s="491" t="s">
        <v>348</v>
      </c>
      <c r="CH172" s="423" t="s">
        <v>657</v>
      </c>
      <c r="CI172" s="431" t="s">
        <v>663</v>
      </c>
      <c r="CJ172" s="431" t="s">
        <v>659</v>
      </c>
      <c r="CK172" s="537">
        <v>49</v>
      </c>
      <c r="CL172" s="434">
        <v>21.47</v>
      </c>
      <c r="CM172" s="414">
        <v>1</v>
      </c>
      <c r="CN172" s="441"/>
      <c r="CP172" s="483"/>
      <c r="CQ172" s="429"/>
      <c r="DT172" s="423"/>
      <c r="DU172" s="422"/>
    </row>
    <row r="173" spans="1:125" ht="14.25" customHeight="1">
      <c r="A173" s="429" t="s">
        <v>185</v>
      </c>
      <c r="B173" s="429" t="s">
        <v>186</v>
      </c>
      <c r="C173" s="431" t="s">
        <v>651</v>
      </c>
      <c r="D173" s="431" t="s">
        <v>663</v>
      </c>
      <c r="E173" s="431" t="s">
        <v>659</v>
      </c>
      <c r="F173" s="423">
        <v>3</v>
      </c>
      <c r="G173" s="437">
        <v>0.013773148148148147</v>
      </c>
      <c r="H173" s="423">
        <v>6</v>
      </c>
      <c r="I173" s="431">
        <v>3</v>
      </c>
      <c r="J173" s="422"/>
      <c r="M173" s="429" t="s">
        <v>207</v>
      </c>
      <c r="N173" s="429" t="s">
        <v>208</v>
      </c>
      <c r="O173" s="431" t="s">
        <v>657</v>
      </c>
      <c r="P173" s="431" t="s">
        <v>670</v>
      </c>
      <c r="Q173" s="431" t="s">
        <v>684</v>
      </c>
      <c r="R173" s="423">
        <v>13</v>
      </c>
      <c r="S173" s="437">
        <v>0.022152777777777775</v>
      </c>
      <c r="T173" s="423">
        <v>4</v>
      </c>
      <c r="U173" s="441"/>
      <c r="Y173" s="429" t="s">
        <v>612</v>
      </c>
      <c r="Z173" s="429" t="s">
        <v>613</v>
      </c>
      <c r="AA173" s="442" t="s">
        <v>657</v>
      </c>
      <c r="AB173" s="431" t="s">
        <v>380</v>
      </c>
      <c r="AC173" s="431" t="s">
        <v>660</v>
      </c>
      <c r="AD173" s="494"/>
      <c r="AE173" s="432"/>
      <c r="AF173" s="422"/>
      <c r="AJ173" s="429" t="s">
        <v>620</v>
      </c>
      <c r="AK173" s="429" t="s">
        <v>463</v>
      </c>
      <c r="AL173" s="442" t="s">
        <v>657</v>
      </c>
      <c r="AM173" s="431" t="s">
        <v>380</v>
      </c>
      <c r="AN173" s="431" t="s">
        <v>684</v>
      </c>
      <c r="AO173" s="423">
        <v>98</v>
      </c>
      <c r="AP173" s="437">
        <v>0.019780092592592592</v>
      </c>
      <c r="AQ173" s="423">
        <v>1</v>
      </c>
      <c r="AR173" s="441"/>
      <c r="AV173" s="461" t="s">
        <v>621</v>
      </c>
      <c r="AW173" s="461" t="s">
        <v>623</v>
      </c>
      <c r="AX173" s="423" t="s">
        <v>657</v>
      </c>
      <c r="AY173" s="462" t="s">
        <v>670</v>
      </c>
      <c r="AZ173" s="463" t="s">
        <v>684</v>
      </c>
      <c r="BA173" s="423">
        <v>67</v>
      </c>
      <c r="BB173" s="434">
        <v>23.57</v>
      </c>
      <c r="BC173" s="434">
        <v>42.57</v>
      </c>
      <c r="BD173" s="434">
        <v>19</v>
      </c>
      <c r="BF173" s="443"/>
      <c r="BG173" s="491" t="s">
        <v>602</v>
      </c>
      <c r="BH173" s="491" t="s">
        <v>608</v>
      </c>
      <c r="BI173" s="431" t="s">
        <v>657</v>
      </c>
      <c r="BJ173" s="431" t="s">
        <v>670</v>
      </c>
      <c r="BK173" s="431" t="s">
        <v>684</v>
      </c>
      <c r="BL173" s="446">
        <v>94</v>
      </c>
      <c r="BM173" s="434">
        <v>18.46</v>
      </c>
      <c r="BN173" s="423">
        <v>1</v>
      </c>
      <c r="BO173" s="441"/>
      <c r="BQ173" s="482"/>
      <c r="CF173" s="491" t="s">
        <v>20</v>
      </c>
      <c r="CG173" s="491" t="s">
        <v>21</v>
      </c>
      <c r="CH173" s="423" t="s">
        <v>657</v>
      </c>
      <c r="CI173" s="431" t="s">
        <v>380</v>
      </c>
      <c r="CJ173" s="431" t="s">
        <v>660</v>
      </c>
      <c r="CK173" s="537">
        <v>50</v>
      </c>
      <c r="CL173" s="434">
        <v>21.51</v>
      </c>
      <c r="CM173" s="414">
        <v>1</v>
      </c>
      <c r="CN173" s="441"/>
      <c r="CO173" s="423">
        <v>1</v>
      </c>
      <c r="CP173" s="483"/>
      <c r="CQ173" s="429"/>
      <c r="DT173" s="423"/>
      <c r="DU173" s="422"/>
    </row>
    <row r="174" spans="1:125" ht="14.25" customHeight="1">
      <c r="A174" s="429" t="s">
        <v>493</v>
      </c>
      <c r="B174" s="429" t="s">
        <v>485</v>
      </c>
      <c r="C174" s="431" t="s">
        <v>651</v>
      </c>
      <c r="D174" s="431" t="s">
        <v>663</v>
      </c>
      <c r="E174" s="431" t="s">
        <v>659</v>
      </c>
      <c r="F174" s="423">
        <v>4</v>
      </c>
      <c r="G174" s="437">
        <v>0.014039351851851851</v>
      </c>
      <c r="H174" s="423">
        <v>5</v>
      </c>
      <c r="I174" s="431">
        <v>2</v>
      </c>
      <c r="J174" s="422"/>
      <c r="M174" s="429" t="s">
        <v>23</v>
      </c>
      <c r="N174" s="429" t="s">
        <v>297</v>
      </c>
      <c r="O174" s="431" t="s">
        <v>657</v>
      </c>
      <c r="P174" s="431" t="s">
        <v>670</v>
      </c>
      <c r="Q174" s="431" t="s">
        <v>664</v>
      </c>
      <c r="R174" s="423">
        <v>14</v>
      </c>
      <c r="S174" s="437">
        <v>0.0221875</v>
      </c>
      <c r="T174" s="423">
        <v>3</v>
      </c>
      <c r="U174" s="441"/>
      <c r="Y174" s="436" t="s">
        <v>338</v>
      </c>
      <c r="Z174" s="436"/>
      <c r="AA174" s="473"/>
      <c r="AB174" s="432"/>
      <c r="AC174" s="432" t="s">
        <v>510</v>
      </c>
      <c r="AD174" s="427">
        <v>3</v>
      </c>
      <c r="AE174" s="439">
        <v>0.04011574074074074</v>
      </c>
      <c r="AF174" s="432">
        <v>3</v>
      </c>
      <c r="AJ174" s="429" t="s">
        <v>614</v>
      </c>
      <c r="AK174" s="429" t="s">
        <v>489</v>
      </c>
      <c r="AL174" s="431" t="s">
        <v>657</v>
      </c>
      <c r="AM174" s="431" t="s">
        <v>670</v>
      </c>
      <c r="AN174" s="431" t="s">
        <v>660</v>
      </c>
      <c r="AO174" s="423">
        <v>99</v>
      </c>
      <c r="AP174" s="437">
        <v>0.021782407407407407</v>
      </c>
      <c r="AQ174" s="423">
        <v>1</v>
      </c>
      <c r="AR174" s="441"/>
      <c r="AV174" s="422" t="s">
        <v>287</v>
      </c>
      <c r="AW174" s="422" t="s">
        <v>262</v>
      </c>
      <c r="AX174" s="423" t="s">
        <v>657</v>
      </c>
      <c r="AY174" s="423" t="s">
        <v>663</v>
      </c>
      <c r="AZ174" s="423" t="s">
        <v>659</v>
      </c>
      <c r="BA174" s="423">
        <v>68</v>
      </c>
      <c r="BB174" s="434">
        <v>24.08</v>
      </c>
      <c r="BC174" s="434">
        <v>42.58</v>
      </c>
      <c r="BD174" s="434">
        <v>18.5</v>
      </c>
      <c r="BF174" s="443"/>
      <c r="BG174" s="433" t="s">
        <v>226</v>
      </c>
      <c r="BH174" s="433" t="s">
        <v>625</v>
      </c>
      <c r="BI174" s="423" t="s">
        <v>657</v>
      </c>
      <c r="BJ174" s="423" t="s">
        <v>380</v>
      </c>
      <c r="BK174" s="431" t="s">
        <v>684</v>
      </c>
      <c r="BL174" s="446">
        <v>95</v>
      </c>
      <c r="BM174" s="434">
        <v>19.01</v>
      </c>
      <c r="BN174" s="423">
        <v>1</v>
      </c>
      <c r="BO174" s="441"/>
      <c r="BQ174" s="482"/>
      <c r="CF174" s="447" t="s">
        <v>596</v>
      </c>
      <c r="CG174" s="447" t="s">
        <v>57</v>
      </c>
      <c r="CH174" s="423" t="s">
        <v>657</v>
      </c>
      <c r="CI174" s="448" t="s">
        <v>380</v>
      </c>
      <c r="CJ174" s="449" t="s">
        <v>659</v>
      </c>
      <c r="CK174" s="537">
        <v>51</v>
      </c>
      <c r="CL174" s="434">
        <v>21.53</v>
      </c>
      <c r="CM174" s="414">
        <v>1</v>
      </c>
      <c r="CN174" s="441"/>
      <c r="CP174" s="483"/>
      <c r="CQ174" s="429"/>
      <c r="DT174" s="423"/>
      <c r="DU174" s="422"/>
    </row>
    <row r="175" spans="1:125" ht="14.25" customHeight="1">
      <c r="A175" s="429" t="s">
        <v>577</v>
      </c>
      <c r="B175" s="429" t="s">
        <v>24</v>
      </c>
      <c r="C175" s="431" t="s">
        <v>651</v>
      </c>
      <c r="D175" s="431" t="s">
        <v>670</v>
      </c>
      <c r="E175" s="431" t="s">
        <v>664</v>
      </c>
      <c r="F175" s="423">
        <v>5</v>
      </c>
      <c r="G175" s="437">
        <v>0.014166666666666666</v>
      </c>
      <c r="H175" s="423">
        <v>10</v>
      </c>
      <c r="I175" s="431">
        <v>1</v>
      </c>
      <c r="J175" s="422"/>
      <c r="M175" s="429" t="s">
        <v>175</v>
      </c>
      <c r="N175" s="429" t="s">
        <v>25</v>
      </c>
      <c r="O175" s="423" t="s">
        <v>657</v>
      </c>
      <c r="P175" s="431" t="s">
        <v>670</v>
      </c>
      <c r="Q175" s="431" t="s">
        <v>664</v>
      </c>
      <c r="R175" s="423">
        <v>15</v>
      </c>
      <c r="S175" s="437">
        <v>0.022291666666666668</v>
      </c>
      <c r="T175" s="423">
        <v>1</v>
      </c>
      <c r="U175" s="441"/>
      <c r="Y175" s="429" t="s">
        <v>606</v>
      </c>
      <c r="Z175" s="429" t="s">
        <v>485</v>
      </c>
      <c r="AA175" s="442" t="s">
        <v>657</v>
      </c>
      <c r="AB175" s="431" t="s">
        <v>380</v>
      </c>
      <c r="AC175" s="431" t="s">
        <v>659</v>
      </c>
      <c r="AD175" s="494"/>
      <c r="AE175" s="432"/>
      <c r="AF175" s="422"/>
      <c r="AV175" s="422" t="s">
        <v>296</v>
      </c>
      <c r="AW175" s="422" t="s">
        <v>286</v>
      </c>
      <c r="AX175" s="423" t="s">
        <v>340</v>
      </c>
      <c r="AY175" s="423" t="s">
        <v>663</v>
      </c>
      <c r="AZ175" s="423" t="s">
        <v>660</v>
      </c>
      <c r="BA175" s="423">
        <v>69</v>
      </c>
      <c r="BB175" s="434">
        <v>23.42</v>
      </c>
      <c r="BC175" s="434">
        <v>43.02</v>
      </c>
      <c r="BD175" s="434">
        <v>19.2</v>
      </c>
      <c r="BF175" s="443"/>
      <c r="BG175" s="469" t="s">
        <v>621</v>
      </c>
      <c r="BH175" s="469" t="s">
        <v>622</v>
      </c>
      <c r="BI175" s="423" t="s">
        <v>657</v>
      </c>
      <c r="BJ175" s="462" t="s">
        <v>670</v>
      </c>
      <c r="BK175" s="465" t="s">
        <v>660</v>
      </c>
      <c r="BL175" s="446">
        <v>96</v>
      </c>
      <c r="BM175" s="434">
        <v>19.41</v>
      </c>
      <c r="BN175" s="423">
        <v>1</v>
      </c>
      <c r="BO175" s="441"/>
      <c r="BQ175" s="482"/>
      <c r="CF175" s="466" t="s">
        <v>111</v>
      </c>
      <c r="CG175" s="466" t="s">
        <v>592</v>
      </c>
      <c r="CH175" s="423" t="s">
        <v>657</v>
      </c>
      <c r="CI175" s="448" t="s">
        <v>670</v>
      </c>
      <c r="CJ175" s="452" t="s">
        <v>664</v>
      </c>
      <c r="CK175" s="537">
        <v>52</v>
      </c>
      <c r="CL175" s="434">
        <v>22.06</v>
      </c>
      <c r="CM175" s="414">
        <v>1</v>
      </c>
      <c r="CN175" s="441"/>
      <c r="CP175" s="483"/>
      <c r="CQ175" s="429"/>
      <c r="DT175" s="423"/>
      <c r="DU175" s="422"/>
    </row>
    <row r="176" spans="1:125" ht="14.25" customHeight="1">
      <c r="A176" s="429" t="s">
        <v>511</v>
      </c>
      <c r="B176" s="429" t="s">
        <v>332</v>
      </c>
      <c r="C176" s="431" t="s">
        <v>651</v>
      </c>
      <c r="D176" s="431" t="s">
        <v>663</v>
      </c>
      <c r="E176" s="431" t="s">
        <v>664</v>
      </c>
      <c r="F176" s="423">
        <v>6</v>
      </c>
      <c r="G176" s="437">
        <v>0.014178240740740741</v>
      </c>
      <c r="H176" s="423">
        <v>4</v>
      </c>
      <c r="I176" s="431"/>
      <c r="J176" s="422"/>
      <c r="M176" s="429" t="s">
        <v>202</v>
      </c>
      <c r="N176" s="429" t="s">
        <v>26</v>
      </c>
      <c r="O176" s="431" t="s">
        <v>340</v>
      </c>
      <c r="P176" s="431" t="s">
        <v>670</v>
      </c>
      <c r="Q176" s="431" t="s">
        <v>684</v>
      </c>
      <c r="R176" s="423">
        <v>16</v>
      </c>
      <c r="S176" s="437">
        <v>0.02246527777777778</v>
      </c>
      <c r="T176" s="423">
        <v>1</v>
      </c>
      <c r="U176" s="441"/>
      <c r="Y176" s="429" t="s">
        <v>600</v>
      </c>
      <c r="Z176" s="429" t="s">
        <v>666</v>
      </c>
      <c r="AA176" s="442" t="s">
        <v>657</v>
      </c>
      <c r="AB176" s="431" t="s">
        <v>670</v>
      </c>
      <c r="AC176" s="431" t="s">
        <v>659</v>
      </c>
      <c r="AD176" s="494"/>
      <c r="AE176" s="432"/>
      <c r="AF176" s="422"/>
      <c r="AV176" s="422" t="s">
        <v>290</v>
      </c>
      <c r="AW176" s="422" t="s">
        <v>291</v>
      </c>
      <c r="AX176" s="423" t="s">
        <v>657</v>
      </c>
      <c r="AY176" s="423" t="s">
        <v>663</v>
      </c>
      <c r="AZ176" s="423" t="s">
        <v>659</v>
      </c>
      <c r="BA176" s="423">
        <v>70</v>
      </c>
      <c r="BB176" s="434">
        <v>23.2</v>
      </c>
      <c r="BC176" s="434">
        <v>43.05</v>
      </c>
      <c r="BD176" s="434">
        <v>19.45</v>
      </c>
      <c r="BF176" s="443"/>
      <c r="BG176" s="464" t="s">
        <v>215</v>
      </c>
      <c r="BH176" s="464" t="s">
        <v>562</v>
      </c>
      <c r="BI176" s="423" t="s">
        <v>657</v>
      </c>
      <c r="BJ176" s="462" t="s">
        <v>667</v>
      </c>
      <c r="BK176" s="465" t="s">
        <v>659</v>
      </c>
      <c r="BL176" s="446">
        <v>97</v>
      </c>
      <c r="BM176" s="434">
        <v>20.13</v>
      </c>
      <c r="BN176" s="423">
        <v>1</v>
      </c>
      <c r="BO176" s="441"/>
      <c r="BQ176" s="482"/>
      <c r="CF176" s="491" t="s">
        <v>430</v>
      </c>
      <c r="CG176" s="433" t="s">
        <v>440</v>
      </c>
      <c r="CH176" s="423" t="s">
        <v>657</v>
      </c>
      <c r="CI176" s="423" t="s">
        <v>380</v>
      </c>
      <c r="CJ176" s="423" t="s">
        <v>659</v>
      </c>
      <c r="CK176" s="537">
        <v>53</v>
      </c>
      <c r="CL176" s="434">
        <v>22.27</v>
      </c>
      <c r="CM176" s="414">
        <v>1</v>
      </c>
      <c r="CN176" s="441"/>
      <c r="CP176" s="483"/>
      <c r="CQ176" s="429"/>
      <c r="DT176" s="423"/>
      <c r="DU176" s="422"/>
    </row>
    <row r="177" spans="1:125" ht="14.25" customHeight="1">
      <c r="A177" s="429" t="s">
        <v>273</v>
      </c>
      <c r="B177" s="429" t="s">
        <v>204</v>
      </c>
      <c r="C177" s="431" t="s">
        <v>651</v>
      </c>
      <c r="D177" s="431" t="s">
        <v>663</v>
      </c>
      <c r="E177" s="431" t="s">
        <v>664</v>
      </c>
      <c r="F177" s="423">
        <v>7</v>
      </c>
      <c r="G177" s="437">
        <v>0.014837962962962963</v>
      </c>
      <c r="H177" s="423">
        <v>3</v>
      </c>
      <c r="I177" s="431"/>
      <c r="J177" s="422"/>
      <c r="M177" s="429" t="s">
        <v>212</v>
      </c>
      <c r="N177" s="429" t="s">
        <v>213</v>
      </c>
      <c r="O177" s="431" t="s">
        <v>657</v>
      </c>
      <c r="P177" s="431" t="s">
        <v>670</v>
      </c>
      <c r="Q177" s="431" t="s">
        <v>684</v>
      </c>
      <c r="R177" s="423">
        <v>17</v>
      </c>
      <c r="S177" s="437">
        <v>0.022615740740740742</v>
      </c>
      <c r="T177" s="423">
        <v>1</v>
      </c>
      <c r="U177" s="441"/>
      <c r="Y177" s="429" t="s">
        <v>277</v>
      </c>
      <c r="Z177" s="429" t="s">
        <v>387</v>
      </c>
      <c r="AA177" s="442" t="s">
        <v>657</v>
      </c>
      <c r="AB177" s="431" t="s">
        <v>670</v>
      </c>
      <c r="AC177" s="431" t="s">
        <v>659</v>
      </c>
      <c r="AD177" s="494"/>
      <c r="AE177" s="432"/>
      <c r="AF177" s="422"/>
      <c r="AV177" s="422" t="s">
        <v>20</v>
      </c>
      <c r="AW177" s="422" t="s">
        <v>21</v>
      </c>
      <c r="AX177" s="423" t="s">
        <v>657</v>
      </c>
      <c r="AY177" s="423" t="s">
        <v>380</v>
      </c>
      <c r="AZ177" s="423" t="s">
        <v>660</v>
      </c>
      <c r="BA177" s="423">
        <v>71</v>
      </c>
      <c r="BB177" s="434">
        <v>27.59</v>
      </c>
      <c r="BC177" s="434">
        <v>43.09</v>
      </c>
      <c r="BD177" s="434">
        <v>15.1</v>
      </c>
      <c r="BF177" s="443"/>
      <c r="BG177" s="527" t="s">
        <v>602</v>
      </c>
      <c r="BH177" s="527" t="s">
        <v>469</v>
      </c>
      <c r="BI177" s="528" t="s">
        <v>340</v>
      </c>
      <c r="BJ177" s="528" t="s">
        <v>663</v>
      </c>
      <c r="BK177" s="528" t="s">
        <v>659</v>
      </c>
      <c r="BL177" s="529">
        <v>98</v>
      </c>
      <c r="BM177" s="530">
        <v>21.01</v>
      </c>
      <c r="BN177" s="531" t="s">
        <v>341</v>
      </c>
      <c r="BO177" s="531"/>
      <c r="BP177" s="531"/>
      <c r="BQ177" s="482"/>
      <c r="CF177" s="491" t="s">
        <v>584</v>
      </c>
      <c r="CG177" s="491" t="s">
        <v>585</v>
      </c>
      <c r="CH177" s="423" t="s">
        <v>657</v>
      </c>
      <c r="CI177" s="431" t="s">
        <v>670</v>
      </c>
      <c r="CJ177" s="431" t="s">
        <v>664</v>
      </c>
      <c r="CK177" s="537">
        <v>54</v>
      </c>
      <c r="CL177" s="434">
        <v>22.58</v>
      </c>
      <c r="CM177" s="414">
        <v>1</v>
      </c>
      <c r="CN177" s="441"/>
      <c r="CP177" s="483"/>
      <c r="CQ177" s="429"/>
      <c r="DT177" s="423"/>
      <c r="DU177" s="422"/>
    </row>
    <row r="178" spans="1:125" ht="14.25" customHeight="1">
      <c r="A178" s="429" t="s">
        <v>496</v>
      </c>
      <c r="B178" s="429" t="s">
        <v>191</v>
      </c>
      <c r="C178" s="431" t="s">
        <v>651</v>
      </c>
      <c r="D178" s="431" t="s">
        <v>663</v>
      </c>
      <c r="E178" s="431" t="s">
        <v>664</v>
      </c>
      <c r="F178" s="423">
        <v>8</v>
      </c>
      <c r="G178" s="437">
        <v>0.014895833333333332</v>
      </c>
      <c r="H178" s="423">
        <v>1</v>
      </c>
      <c r="I178" s="431"/>
      <c r="J178" s="422"/>
      <c r="M178" s="429" t="s">
        <v>27</v>
      </c>
      <c r="N178" s="429" t="s">
        <v>28</v>
      </c>
      <c r="O178" s="423" t="s">
        <v>340</v>
      </c>
      <c r="P178" s="431" t="s">
        <v>670</v>
      </c>
      <c r="Q178" s="431" t="s">
        <v>664</v>
      </c>
      <c r="R178" s="423">
        <v>18</v>
      </c>
      <c r="S178" s="437">
        <v>0.0228125</v>
      </c>
      <c r="T178" s="423" t="s">
        <v>341</v>
      </c>
      <c r="U178" s="441"/>
      <c r="AE178" s="494"/>
      <c r="AV178" s="461" t="s">
        <v>606</v>
      </c>
      <c r="AW178" s="461" t="s">
        <v>485</v>
      </c>
      <c r="AX178" s="423" t="s">
        <v>657</v>
      </c>
      <c r="AY178" s="462" t="s">
        <v>380</v>
      </c>
      <c r="AZ178" s="463" t="s">
        <v>659</v>
      </c>
      <c r="BA178" s="423">
        <v>72</v>
      </c>
      <c r="BB178" s="434">
        <v>36.12</v>
      </c>
      <c r="BC178" s="434">
        <v>43.17</v>
      </c>
      <c r="BD178" s="434">
        <v>7.05</v>
      </c>
      <c r="BF178" s="443"/>
      <c r="BG178" s="527" t="s">
        <v>590</v>
      </c>
      <c r="BH178" s="527" t="s">
        <v>469</v>
      </c>
      <c r="BI178" s="528" t="s">
        <v>340</v>
      </c>
      <c r="BJ178" s="528" t="s">
        <v>667</v>
      </c>
      <c r="BK178" s="528" t="s">
        <v>659</v>
      </c>
      <c r="BL178" s="529">
        <v>99</v>
      </c>
      <c r="BM178" s="530">
        <v>21.01</v>
      </c>
      <c r="BN178" s="531" t="s">
        <v>341</v>
      </c>
      <c r="BO178" s="531"/>
      <c r="BP178" s="531"/>
      <c r="BQ178" s="482"/>
      <c r="CF178" s="466" t="s">
        <v>586</v>
      </c>
      <c r="CG178" s="466" t="s">
        <v>587</v>
      </c>
      <c r="CH178" s="423" t="s">
        <v>657</v>
      </c>
      <c r="CI178" s="448" t="s">
        <v>670</v>
      </c>
      <c r="CJ178" s="452" t="s">
        <v>660</v>
      </c>
      <c r="CK178" s="537">
        <v>55</v>
      </c>
      <c r="CL178" s="434">
        <v>23.32</v>
      </c>
      <c r="CM178" s="414">
        <v>1</v>
      </c>
      <c r="CN178" s="441"/>
      <c r="CP178" s="483"/>
      <c r="CQ178" s="429"/>
      <c r="DT178" s="423"/>
      <c r="DU178" s="422"/>
    </row>
    <row r="179" spans="1:125" ht="14.25" customHeight="1">
      <c r="A179" s="429" t="s">
        <v>29</v>
      </c>
      <c r="B179" s="429" t="s">
        <v>30</v>
      </c>
      <c r="C179" s="431" t="s">
        <v>651</v>
      </c>
      <c r="D179" s="431" t="s">
        <v>663</v>
      </c>
      <c r="E179" s="431" t="s">
        <v>660</v>
      </c>
      <c r="F179" s="423">
        <v>9</v>
      </c>
      <c r="G179" s="437">
        <v>0.015347222222222222</v>
      </c>
      <c r="H179" s="423">
        <v>1</v>
      </c>
      <c r="I179" s="431"/>
      <c r="J179" s="422"/>
      <c r="M179" s="429" t="s">
        <v>192</v>
      </c>
      <c r="N179" s="429" t="s">
        <v>193</v>
      </c>
      <c r="O179" s="440" t="s">
        <v>657</v>
      </c>
      <c r="P179" s="431" t="s">
        <v>663</v>
      </c>
      <c r="Q179" s="431" t="s">
        <v>660</v>
      </c>
      <c r="R179" s="423">
        <v>19</v>
      </c>
      <c r="S179" s="437">
        <v>0.022824074074074076</v>
      </c>
      <c r="T179" s="423">
        <v>3</v>
      </c>
      <c r="U179" s="441"/>
      <c r="AE179" s="494"/>
      <c r="AV179" s="461" t="s">
        <v>612</v>
      </c>
      <c r="AW179" s="461" t="s">
        <v>36</v>
      </c>
      <c r="AX179" s="423" t="s">
        <v>657</v>
      </c>
      <c r="AY179" s="462" t="s">
        <v>670</v>
      </c>
      <c r="AZ179" s="463" t="s">
        <v>659</v>
      </c>
      <c r="BA179" s="423">
        <v>73</v>
      </c>
      <c r="BB179" s="434">
        <v>23.42</v>
      </c>
      <c r="BC179" s="434">
        <v>43.17</v>
      </c>
      <c r="BD179" s="434">
        <v>19.35</v>
      </c>
      <c r="BF179" s="443"/>
      <c r="BG179" s="444" t="s">
        <v>427</v>
      </c>
      <c r="BH179" s="444" t="s">
        <v>555</v>
      </c>
      <c r="BI179" s="423" t="s">
        <v>657</v>
      </c>
      <c r="BJ179" s="445" t="s">
        <v>663</v>
      </c>
      <c r="BK179" s="445" t="s">
        <v>664</v>
      </c>
      <c r="BL179" s="446">
        <v>100</v>
      </c>
      <c r="BM179" s="434">
        <v>28.25</v>
      </c>
      <c r="BN179" s="423">
        <v>1</v>
      </c>
      <c r="BO179" s="441"/>
      <c r="BQ179" s="482"/>
      <c r="CF179" s="491" t="s">
        <v>609</v>
      </c>
      <c r="CG179" s="433" t="s">
        <v>610</v>
      </c>
      <c r="CH179" s="423" t="s">
        <v>657</v>
      </c>
      <c r="CI179" s="423" t="s">
        <v>380</v>
      </c>
      <c r="CJ179" s="423" t="s">
        <v>684</v>
      </c>
      <c r="CK179" s="537">
        <v>56</v>
      </c>
      <c r="CL179" s="434">
        <v>24.09</v>
      </c>
      <c r="CM179" s="414">
        <v>1</v>
      </c>
      <c r="CN179" s="441"/>
      <c r="CP179" s="483"/>
      <c r="CQ179" s="429"/>
      <c r="DT179" s="423"/>
      <c r="DU179" s="422"/>
    </row>
    <row r="180" spans="1:125" ht="14.25" customHeight="1">
      <c r="A180" s="429" t="s">
        <v>612</v>
      </c>
      <c r="B180" s="429" t="s">
        <v>31</v>
      </c>
      <c r="C180" s="431" t="s">
        <v>651</v>
      </c>
      <c r="D180" s="431" t="s">
        <v>652</v>
      </c>
      <c r="E180" s="431" t="s">
        <v>660</v>
      </c>
      <c r="F180" s="423">
        <v>10</v>
      </c>
      <c r="G180" s="437">
        <v>0.01537037037037037</v>
      </c>
      <c r="H180" s="423">
        <v>10</v>
      </c>
      <c r="I180" s="431"/>
      <c r="J180" s="422"/>
      <c r="M180" s="429" t="s">
        <v>518</v>
      </c>
      <c r="N180" s="429" t="s">
        <v>274</v>
      </c>
      <c r="O180" s="423" t="s">
        <v>657</v>
      </c>
      <c r="P180" s="431" t="s">
        <v>670</v>
      </c>
      <c r="Q180" s="431" t="s">
        <v>664</v>
      </c>
      <c r="R180" s="423">
        <v>20</v>
      </c>
      <c r="S180" s="437">
        <v>0.023032407407407404</v>
      </c>
      <c r="T180" s="423">
        <v>1</v>
      </c>
      <c r="U180" s="441"/>
      <c r="AE180" s="494"/>
      <c r="AV180" s="488" t="s">
        <v>579</v>
      </c>
      <c r="AW180" s="488" t="s">
        <v>580</v>
      </c>
      <c r="AX180" s="423" t="s">
        <v>657</v>
      </c>
      <c r="AY180" s="445" t="s">
        <v>663</v>
      </c>
      <c r="AZ180" s="445" t="s">
        <v>659</v>
      </c>
      <c r="BA180" s="423">
        <v>74</v>
      </c>
      <c r="BB180" s="434">
        <v>20.18</v>
      </c>
      <c r="BC180" s="434">
        <v>43.18</v>
      </c>
      <c r="BD180" s="434">
        <v>23</v>
      </c>
      <c r="BF180" s="443"/>
      <c r="BG180" s="464" t="s">
        <v>229</v>
      </c>
      <c r="BH180" s="464" t="s">
        <v>184</v>
      </c>
      <c r="BI180" s="423" t="s">
        <v>657</v>
      </c>
      <c r="BJ180" s="462" t="s">
        <v>663</v>
      </c>
      <c r="BK180" s="465" t="s">
        <v>660</v>
      </c>
      <c r="BL180" s="446">
        <v>101</v>
      </c>
      <c r="BM180" s="434">
        <v>28.25</v>
      </c>
      <c r="BN180" s="423">
        <v>1</v>
      </c>
      <c r="BO180" s="441"/>
      <c r="BQ180" s="482"/>
      <c r="CF180" s="466" t="s">
        <v>577</v>
      </c>
      <c r="CG180" s="466" t="s">
        <v>578</v>
      </c>
      <c r="CH180" s="423" t="s">
        <v>657</v>
      </c>
      <c r="CI180" s="448" t="s">
        <v>670</v>
      </c>
      <c r="CJ180" s="449" t="s">
        <v>660</v>
      </c>
      <c r="CK180" s="537">
        <v>57</v>
      </c>
      <c r="CL180" s="434">
        <v>25.19</v>
      </c>
      <c r="CM180" s="414">
        <v>1</v>
      </c>
      <c r="CN180" s="441"/>
      <c r="CP180" s="483"/>
      <c r="CQ180" s="429"/>
      <c r="DT180" s="423"/>
      <c r="DU180" s="422"/>
    </row>
    <row r="181" spans="1:125" ht="14.25" customHeight="1">
      <c r="A181" s="429" t="s">
        <v>514</v>
      </c>
      <c r="B181" s="429" t="s">
        <v>515</v>
      </c>
      <c r="C181" s="431" t="s">
        <v>651</v>
      </c>
      <c r="D181" s="431" t="s">
        <v>663</v>
      </c>
      <c r="E181" s="431" t="s">
        <v>664</v>
      </c>
      <c r="F181" s="423">
        <v>11</v>
      </c>
      <c r="G181" s="437">
        <v>0.015416666666666667</v>
      </c>
      <c r="H181" s="423">
        <v>1</v>
      </c>
      <c r="I181" s="431"/>
      <c r="J181" s="422"/>
      <c r="M181" s="429" t="s">
        <v>32</v>
      </c>
      <c r="N181" s="429" t="s">
        <v>33</v>
      </c>
      <c r="O181" s="431" t="s">
        <v>657</v>
      </c>
      <c r="P181" s="431" t="s">
        <v>380</v>
      </c>
      <c r="Q181" s="431" t="s">
        <v>684</v>
      </c>
      <c r="R181" s="423">
        <v>21</v>
      </c>
      <c r="S181" s="437">
        <v>0.02309027777777778</v>
      </c>
      <c r="T181" s="423">
        <v>10</v>
      </c>
      <c r="U181" s="441"/>
      <c r="AE181" s="494"/>
      <c r="AV181" s="461" t="s">
        <v>371</v>
      </c>
      <c r="AW181" s="461" t="s">
        <v>372</v>
      </c>
      <c r="AX181" s="423" t="s">
        <v>657</v>
      </c>
      <c r="AY181" s="462" t="s">
        <v>663</v>
      </c>
      <c r="AZ181" s="463" t="s">
        <v>659</v>
      </c>
      <c r="BA181" s="423">
        <v>75</v>
      </c>
      <c r="BB181" s="434">
        <v>30.53</v>
      </c>
      <c r="BC181" s="434">
        <v>43.18</v>
      </c>
      <c r="BD181" s="434">
        <v>12.25</v>
      </c>
      <c r="BF181" s="443"/>
      <c r="BG181" s="436" t="s">
        <v>124</v>
      </c>
      <c r="BO181" s="441"/>
      <c r="CF181" s="466" t="s">
        <v>606</v>
      </c>
      <c r="CG181" s="466" t="s">
        <v>188</v>
      </c>
      <c r="CH181" s="423" t="s">
        <v>657</v>
      </c>
      <c r="CI181" s="448" t="s">
        <v>380</v>
      </c>
      <c r="CJ181" s="452" t="s">
        <v>664</v>
      </c>
      <c r="CK181" s="537">
        <v>58</v>
      </c>
      <c r="CL181" s="434">
        <v>25.34</v>
      </c>
      <c r="CM181" s="414">
        <v>1</v>
      </c>
      <c r="CN181" s="441"/>
      <c r="CP181" s="429"/>
      <c r="CQ181" s="429"/>
      <c r="DT181" s="423"/>
      <c r="DU181" s="422"/>
    </row>
    <row r="182" spans="1:125" ht="14.25" customHeight="1">
      <c r="A182" s="429" t="s">
        <v>518</v>
      </c>
      <c r="B182" s="429" t="s">
        <v>519</v>
      </c>
      <c r="C182" s="431" t="s">
        <v>651</v>
      </c>
      <c r="D182" s="431" t="s">
        <v>663</v>
      </c>
      <c r="E182" s="431" t="s">
        <v>653</v>
      </c>
      <c r="F182" s="423">
        <v>12</v>
      </c>
      <c r="G182" s="437">
        <v>0.015636574074074074</v>
      </c>
      <c r="H182" s="423">
        <v>1</v>
      </c>
      <c r="I182" s="431"/>
      <c r="J182" s="422"/>
      <c r="M182" s="429" t="s">
        <v>34</v>
      </c>
      <c r="N182" s="429" t="s">
        <v>385</v>
      </c>
      <c r="O182" s="431" t="s">
        <v>340</v>
      </c>
      <c r="P182" s="431" t="s">
        <v>380</v>
      </c>
      <c r="Q182" s="431" t="s">
        <v>684</v>
      </c>
      <c r="R182" s="423">
        <v>22</v>
      </c>
      <c r="S182" s="437">
        <v>0.02314814814814815</v>
      </c>
      <c r="T182" s="423" t="s">
        <v>341</v>
      </c>
      <c r="U182" s="441"/>
      <c r="AE182" s="494"/>
      <c r="AV182" s="461" t="s">
        <v>393</v>
      </c>
      <c r="AW182" s="461" t="s">
        <v>394</v>
      </c>
      <c r="AX182" s="423" t="s">
        <v>657</v>
      </c>
      <c r="AY182" s="462" t="s">
        <v>380</v>
      </c>
      <c r="AZ182" s="463" t="s">
        <v>684</v>
      </c>
      <c r="BA182" s="423">
        <v>76</v>
      </c>
      <c r="BB182" s="434">
        <v>32.21</v>
      </c>
      <c r="BC182" s="434">
        <v>43.21</v>
      </c>
      <c r="BD182" s="434">
        <v>11</v>
      </c>
      <c r="BF182" s="443"/>
      <c r="BG182" s="553" t="s">
        <v>115</v>
      </c>
      <c r="BH182" s="553" t="s">
        <v>116</v>
      </c>
      <c r="BI182" s="554" t="s">
        <v>657</v>
      </c>
      <c r="BJ182" s="555" t="s">
        <v>667</v>
      </c>
      <c r="BK182" s="556" t="s">
        <v>653</v>
      </c>
      <c r="BL182" s="554"/>
      <c r="BM182" s="557">
        <v>12.32</v>
      </c>
      <c r="BN182" s="554">
        <v>1</v>
      </c>
      <c r="BO182" s="554"/>
      <c r="BP182" s="554"/>
      <c r="CF182" s="447" t="s">
        <v>612</v>
      </c>
      <c r="CG182" s="447" t="s">
        <v>129</v>
      </c>
      <c r="CH182" s="423" t="s">
        <v>657</v>
      </c>
      <c r="CI182" s="431" t="s">
        <v>380</v>
      </c>
      <c r="CJ182" s="449" t="s">
        <v>660</v>
      </c>
      <c r="CK182" s="537">
        <v>59</v>
      </c>
      <c r="CL182" s="450">
        <v>27.25</v>
      </c>
      <c r="CM182" s="414">
        <v>1</v>
      </c>
      <c r="CN182" s="441"/>
      <c r="CP182" s="429"/>
      <c r="CQ182" s="429"/>
      <c r="DT182" s="423"/>
      <c r="DU182" s="422"/>
    </row>
    <row r="183" spans="1:125" ht="14.25" customHeight="1">
      <c r="A183" s="429" t="s">
        <v>22</v>
      </c>
      <c r="B183" s="429" t="s">
        <v>165</v>
      </c>
      <c r="C183" s="431" t="s">
        <v>651</v>
      </c>
      <c r="D183" s="431" t="s">
        <v>670</v>
      </c>
      <c r="E183" s="431" t="s">
        <v>660</v>
      </c>
      <c r="F183" s="423">
        <v>13</v>
      </c>
      <c r="G183" s="437">
        <v>0.015694444444444445</v>
      </c>
      <c r="H183" s="423">
        <v>8</v>
      </c>
      <c r="I183" s="431"/>
      <c r="J183" s="422"/>
      <c r="M183" s="429" t="s">
        <v>209</v>
      </c>
      <c r="N183" s="429" t="s">
        <v>35</v>
      </c>
      <c r="O183" s="440" t="s">
        <v>657</v>
      </c>
      <c r="P183" s="431" t="s">
        <v>670</v>
      </c>
      <c r="Q183" s="431" t="s">
        <v>659</v>
      </c>
      <c r="R183" s="423">
        <v>23</v>
      </c>
      <c r="S183" s="437">
        <v>0.023194444444444445</v>
      </c>
      <c r="T183" s="423">
        <v>1</v>
      </c>
      <c r="U183" s="441"/>
      <c r="AE183" s="494"/>
      <c r="AV183" s="461" t="s">
        <v>518</v>
      </c>
      <c r="AW183" s="461" t="s">
        <v>394</v>
      </c>
      <c r="AX183" s="423" t="s">
        <v>657</v>
      </c>
      <c r="AY183" s="462" t="s">
        <v>380</v>
      </c>
      <c r="AZ183" s="463" t="s">
        <v>684</v>
      </c>
      <c r="BA183" s="423">
        <v>77</v>
      </c>
      <c r="BB183" s="434">
        <v>30.51</v>
      </c>
      <c r="BC183" s="434">
        <v>43.21</v>
      </c>
      <c r="BD183" s="434">
        <v>12.3</v>
      </c>
      <c r="BG183" s="553" t="s">
        <v>117</v>
      </c>
      <c r="BH183" s="553" t="s">
        <v>669</v>
      </c>
      <c r="BI183" s="554" t="s">
        <v>657</v>
      </c>
      <c r="BJ183" s="555" t="s">
        <v>667</v>
      </c>
      <c r="BK183" s="556" t="s">
        <v>664</v>
      </c>
      <c r="BL183" s="554"/>
      <c r="BM183" s="557">
        <v>12.53</v>
      </c>
      <c r="BN183" s="554">
        <v>1</v>
      </c>
      <c r="BO183" s="554"/>
      <c r="BP183" s="554"/>
      <c r="CF183" s="491" t="s">
        <v>614</v>
      </c>
      <c r="CG183" s="433" t="s">
        <v>67</v>
      </c>
      <c r="CH183" s="423" t="s">
        <v>657</v>
      </c>
      <c r="CI183" s="423" t="s">
        <v>380</v>
      </c>
      <c r="CJ183" s="423" t="s">
        <v>659</v>
      </c>
      <c r="CK183" s="537">
        <v>60</v>
      </c>
      <c r="CL183" s="434">
        <v>28.14</v>
      </c>
      <c r="CM183" s="414">
        <v>1</v>
      </c>
      <c r="CN183" s="441"/>
      <c r="CP183" s="429"/>
      <c r="CQ183" s="429"/>
      <c r="DT183" s="423"/>
      <c r="DU183" s="422"/>
    </row>
    <row r="184" spans="1:125" ht="14.25" customHeight="1">
      <c r="A184" s="429" t="s">
        <v>612</v>
      </c>
      <c r="B184" s="429" t="s">
        <v>555</v>
      </c>
      <c r="C184" s="431" t="s">
        <v>651</v>
      </c>
      <c r="D184" s="431" t="s">
        <v>380</v>
      </c>
      <c r="E184" s="431" t="s">
        <v>684</v>
      </c>
      <c r="F184" s="423">
        <v>14</v>
      </c>
      <c r="G184" s="437">
        <v>0.015717592592592592</v>
      </c>
      <c r="H184" s="423">
        <v>10</v>
      </c>
      <c r="I184" s="431"/>
      <c r="J184" s="422"/>
      <c r="M184" s="429" t="s">
        <v>621</v>
      </c>
      <c r="N184" s="429" t="s">
        <v>623</v>
      </c>
      <c r="O184" s="431" t="s">
        <v>657</v>
      </c>
      <c r="P184" s="431" t="s">
        <v>670</v>
      </c>
      <c r="Q184" s="431" t="s">
        <v>684</v>
      </c>
      <c r="R184" s="423">
        <v>24</v>
      </c>
      <c r="S184" s="437">
        <v>0.023287037037037037</v>
      </c>
      <c r="T184" s="423">
        <v>1</v>
      </c>
      <c r="U184" s="441"/>
      <c r="AE184" s="494"/>
      <c r="AV184" s="422" t="s">
        <v>246</v>
      </c>
      <c r="AW184" s="422" t="s">
        <v>263</v>
      </c>
      <c r="AX184" s="423" t="s">
        <v>657</v>
      </c>
      <c r="AY184" s="423" t="s">
        <v>663</v>
      </c>
      <c r="AZ184" s="423" t="s">
        <v>659</v>
      </c>
      <c r="BA184" s="423">
        <v>78</v>
      </c>
      <c r="BB184" s="434">
        <v>23.38</v>
      </c>
      <c r="BC184" s="434">
        <v>43.23</v>
      </c>
      <c r="BD184" s="434">
        <v>19.45</v>
      </c>
      <c r="BG184" s="558" t="s">
        <v>118</v>
      </c>
      <c r="BH184" s="558" t="s">
        <v>119</v>
      </c>
      <c r="BI184" s="554" t="s">
        <v>657</v>
      </c>
      <c r="BJ184" s="554" t="s">
        <v>667</v>
      </c>
      <c r="BK184" s="554" t="s">
        <v>653</v>
      </c>
      <c r="BL184" s="554"/>
      <c r="BM184" s="557">
        <v>13.57</v>
      </c>
      <c r="BN184" s="554">
        <v>1</v>
      </c>
      <c r="BO184" s="554"/>
      <c r="BP184" s="554"/>
      <c r="CF184" s="491" t="s">
        <v>226</v>
      </c>
      <c r="CG184" s="433" t="s">
        <v>625</v>
      </c>
      <c r="CH184" s="423" t="s">
        <v>657</v>
      </c>
      <c r="CI184" s="423" t="s">
        <v>380</v>
      </c>
      <c r="CJ184" s="414" t="s">
        <v>684</v>
      </c>
      <c r="CK184" s="537">
        <v>61</v>
      </c>
      <c r="CL184" s="434">
        <v>31.01</v>
      </c>
      <c r="CM184" s="414">
        <v>1</v>
      </c>
      <c r="CN184" s="441"/>
      <c r="CP184" s="429"/>
      <c r="CQ184" s="429"/>
      <c r="DT184" s="423"/>
      <c r="DU184" s="422"/>
    </row>
    <row r="185" spans="1:125" ht="14.25" customHeight="1">
      <c r="A185" s="429" t="s">
        <v>27</v>
      </c>
      <c r="B185" s="429" t="s">
        <v>28</v>
      </c>
      <c r="C185" s="431" t="s">
        <v>651</v>
      </c>
      <c r="D185" s="431" t="s">
        <v>670</v>
      </c>
      <c r="E185" s="431" t="s">
        <v>664</v>
      </c>
      <c r="F185" s="423">
        <v>15</v>
      </c>
      <c r="G185" s="437">
        <v>0.01579861111111111</v>
      </c>
      <c r="H185" s="423">
        <v>6</v>
      </c>
      <c r="I185" s="431"/>
      <c r="J185" s="422"/>
      <c r="M185" s="429" t="s">
        <v>612</v>
      </c>
      <c r="N185" s="429" t="s">
        <v>36</v>
      </c>
      <c r="O185" s="440" t="s">
        <v>657</v>
      </c>
      <c r="P185" s="431" t="s">
        <v>670</v>
      </c>
      <c r="Q185" s="431" t="s">
        <v>659</v>
      </c>
      <c r="R185" s="423">
        <v>25</v>
      </c>
      <c r="S185" s="437">
        <v>0.023333333333333334</v>
      </c>
      <c r="T185" s="423">
        <v>1</v>
      </c>
      <c r="U185" s="441"/>
      <c r="AE185" s="494"/>
      <c r="AV185" s="422" t="s">
        <v>453</v>
      </c>
      <c r="AW185" s="422" t="s">
        <v>454</v>
      </c>
      <c r="AX185" s="423" t="s">
        <v>657</v>
      </c>
      <c r="AY185" s="423" t="s">
        <v>670</v>
      </c>
      <c r="AZ185" s="423" t="s">
        <v>684</v>
      </c>
      <c r="BA185" s="423">
        <v>79</v>
      </c>
      <c r="BB185" s="434">
        <v>25.21</v>
      </c>
      <c r="BC185" s="434">
        <v>43.26</v>
      </c>
      <c r="BD185" s="434">
        <v>18.05</v>
      </c>
      <c r="BG185" s="436" t="s">
        <v>123</v>
      </c>
      <c r="BO185" s="441"/>
      <c r="CF185" s="491" t="s">
        <v>614</v>
      </c>
      <c r="CG185" s="491" t="s">
        <v>297</v>
      </c>
      <c r="CH185" s="423" t="s">
        <v>657</v>
      </c>
      <c r="CI185" s="431" t="s">
        <v>380</v>
      </c>
      <c r="CJ185" s="431" t="s">
        <v>684</v>
      </c>
      <c r="CK185" s="537">
        <v>62</v>
      </c>
      <c r="CL185" s="434">
        <v>34.48</v>
      </c>
      <c r="CM185" s="414">
        <v>1</v>
      </c>
      <c r="CN185" s="441"/>
      <c r="CP185" s="429"/>
      <c r="CQ185" s="429"/>
      <c r="DT185" s="423"/>
      <c r="DU185" s="422"/>
    </row>
    <row r="186" spans="1:125" ht="14.25" customHeight="1">
      <c r="A186" s="429" t="s">
        <v>175</v>
      </c>
      <c r="B186" s="429" t="s">
        <v>25</v>
      </c>
      <c r="C186" s="431" t="s">
        <v>651</v>
      </c>
      <c r="D186" s="431" t="s">
        <v>670</v>
      </c>
      <c r="E186" s="431" t="s">
        <v>664</v>
      </c>
      <c r="F186" s="423">
        <v>16</v>
      </c>
      <c r="G186" s="437">
        <v>0.015810185185185184</v>
      </c>
      <c r="H186" s="423">
        <v>5</v>
      </c>
      <c r="I186" s="431"/>
      <c r="J186" s="422"/>
      <c r="M186" s="429" t="s">
        <v>205</v>
      </c>
      <c r="N186" s="429" t="s">
        <v>37</v>
      </c>
      <c r="O186" s="431" t="s">
        <v>340</v>
      </c>
      <c r="P186" s="431" t="s">
        <v>663</v>
      </c>
      <c r="Q186" s="431" t="s">
        <v>527</v>
      </c>
      <c r="R186" s="423">
        <v>26</v>
      </c>
      <c r="S186" s="437">
        <v>0.023483796296296298</v>
      </c>
      <c r="T186" s="423" t="s">
        <v>341</v>
      </c>
      <c r="U186" s="441"/>
      <c r="AE186" s="494"/>
      <c r="AV186" s="461" t="s">
        <v>518</v>
      </c>
      <c r="AW186" s="461" t="s">
        <v>56</v>
      </c>
      <c r="AX186" s="423" t="s">
        <v>657</v>
      </c>
      <c r="AY186" s="462" t="s">
        <v>670</v>
      </c>
      <c r="AZ186" s="463" t="s">
        <v>664</v>
      </c>
      <c r="BA186" s="423">
        <v>80</v>
      </c>
      <c r="BB186" s="434">
        <v>24.14</v>
      </c>
      <c r="BC186" s="434">
        <v>43.44</v>
      </c>
      <c r="BD186" s="434">
        <v>19.3</v>
      </c>
      <c r="BG186" s="553" t="s">
        <v>614</v>
      </c>
      <c r="BH186" s="553" t="s">
        <v>297</v>
      </c>
      <c r="BI186" s="554" t="s">
        <v>657</v>
      </c>
      <c r="BJ186" s="555" t="s">
        <v>380</v>
      </c>
      <c r="BK186" s="556" t="s">
        <v>684</v>
      </c>
      <c r="BL186" s="554"/>
      <c r="BM186" s="557">
        <v>22.2</v>
      </c>
      <c r="BN186" s="554">
        <v>1</v>
      </c>
      <c r="BO186" s="554"/>
      <c r="BP186" s="554"/>
      <c r="CF186" s="559"/>
      <c r="CG186" s="559"/>
      <c r="CH186" s="506"/>
      <c r="CI186" s="543"/>
      <c r="CJ186" s="542"/>
      <c r="CK186" s="506"/>
      <c r="CL186" s="560"/>
      <c r="CM186" s="506"/>
      <c r="CN186" s="506"/>
      <c r="CO186" s="506"/>
      <c r="CP186" s="429"/>
      <c r="CQ186" s="429"/>
      <c r="DT186" s="423"/>
      <c r="DU186" s="422"/>
    </row>
    <row r="187" spans="1:125" ht="14.25" customHeight="1">
      <c r="A187" s="429" t="s">
        <v>207</v>
      </c>
      <c r="B187" s="429" t="s">
        <v>208</v>
      </c>
      <c r="C187" s="431" t="s">
        <v>651</v>
      </c>
      <c r="D187" s="431" t="s">
        <v>670</v>
      </c>
      <c r="E187" s="431" t="s">
        <v>684</v>
      </c>
      <c r="F187" s="423">
        <v>17</v>
      </c>
      <c r="G187" s="437">
        <v>0.015914351851851853</v>
      </c>
      <c r="H187" s="423">
        <v>4</v>
      </c>
      <c r="I187" s="431"/>
      <c r="J187" s="422"/>
      <c r="M187" s="429" t="s">
        <v>38</v>
      </c>
      <c r="N187" s="429" t="s">
        <v>39</v>
      </c>
      <c r="O187" s="423" t="s">
        <v>657</v>
      </c>
      <c r="P187" s="431" t="s">
        <v>670</v>
      </c>
      <c r="Q187" s="431" t="s">
        <v>664</v>
      </c>
      <c r="R187" s="423">
        <v>27</v>
      </c>
      <c r="S187" s="437">
        <v>0.024097222222222225</v>
      </c>
      <c r="T187" s="423">
        <v>1</v>
      </c>
      <c r="U187" s="441"/>
      <c r="AE187" s="494"/>
      <c r="AV187" s="422" t="s">
        <v>427</v>
      </c>
      <c r="AW187" s="422" t="s">
        <v>264</v>
      </c>
      <c r="AX187" s="423" t="s">
        <v>340</v>
      </c>
      <c r="AY187" s="423" t="s">
        <v>663</v>
      </c>
      <c r="AZ187" s="423" t="s">
        <v>527</v>
      </c>
      <c r="BA187" s="423">
        <v>81</v>
      </c>
      <c r="BB187" s="434">
        <v>23.33</v>
      </c>
      <c r="BC187" s="434">
        <v>43.58</v>
      </c>
      <c r="BD187" s="434">
        <v>20.25</v>
      </c>
      <c r="BG187" s="558" t="s">
        <v>275</v>
      </c>
      <c r="BH187" s="558" t="s">
        <v>276</v>
      </c>
      <c r="BI187" s="554" t="s">
        <v>657</v>
      </c>
      <c r="BJ187" s="554" t="s">
        <v>380</v>
      </c>
      <c r="BK187" s="554" t="s">
        <v>659</v>
      </c>
      <c r="BL187" s="554"/>
      <c r="BM187" s="557">
        <v>23.39</v>
      </c>
      <c r="BN187" s="554">
        <v>1</v>
      </c>
      <c r="BO187" s="554"/>
      <c r="BP187" s="554"/>
      <c r="CF187" s="561"/>
      <c r="CG187" s="561"/>
      <c r="CH187" s="506"/>
      <c r="CI187" s="506"/>
      <c r="CJ187" s="506"/>
      <c r="CK187" s="506"/>
      <c r="CL187" s="560"/>
      <c r="CM187" s="506"/>
      <c r="CN187" s="506"/>
      <c r="CO187" s="506"/>
      <c r="CP187" s="429"/>
      <c r="CQ187" s="429"/>
      <c r="DT187" s="423"/>
      <c r="DU187" s="422"/>
    </row>
    <row r="188" spans="1:125" ht="14.25" customHeight="1">
      <c r="A188" s="429" t="s">
        <v>212</v>
      </c>
      <c r="B188" s="429" t="s">
        <v>213</v>
      </c>
      <c r="C188" s="431" t="s">
        <v>651</v>
      </c>
      <c r="D188" s="431" t="s">
        <v>670</v>
      </c>
      <c r="E188" s="431" t="s">
        <v>684</v>
      </c>
      <c r="F188" s="423">
        <v>18</v>
      </c>
      <c r="G188" s="437">
        <v>0.016168981481481482</v>
      </c>
      <c r="H188" s="423">
        <v>3</v>
      </c>
      <c r="I188" s="431"/>
      <c r="J188" s="422"/>
      <c r="M188" s="429" t="s">
        <v>209</v>
      </c>
      <c r="N188" s="429" t="s">
        <v>279</v>
      </c>
      <c r="O188" s="423" t="s">
        <v>657</v>
      </c>
      <c r="P188" s="431" t="s">
        <v>670</v>
      </c>
      <c r="Q188" s="431" t="s">
        <v>664</v>
      </c>
      <c r="R188" s="423">
        <v>28</v>
      </c>
      <c r="S188" s="437">
        <v>0.02417824074074074</v>
      </c>
      <c r="T188" s="423">
        <v>1</v>
      </c>
      <c r="U188" s="441"/>
      <c r="AE188" s="494"/>
      <c r="AV188" s="422" t="s">
        <v>513</v>
      </c>
      <c r="AW188" s="422" t="s">
        <v>265</v>
      </c>
      <c r="AX188" s="423" t="s">
        <v>657</v>
      </c>
      <c r="AY188" s="423" t="s">
        <v>663</v>
      </c>
      <c r="AZ188" s="423" t="s">
        <v>659</v>
      </c>
      <c r="BA188" s="423">
        <v>82</v>
      </c>
      <c r="BB188" s="434">
        <v>20.33</v>
      </c>
      <c r="BC188" s="434">
        <v>44.03</v>
      </c>
      <c r="BD188" s="434">
        <v>23.3</v>
      </c>
      <c r="DT188" s="423"/>
      <c r="DU188" s="422"/>
    </row>
    <row r="189" spans="1:125" ht="14.25" customHeight="1">
      <c r="A189" s="429" t="s">
        <v>40</v>
      </c>
      <c r="B189" s="429" t="s">
        <v>41</v>
      </c>
      <c r="C189" s="431" t="s">
        <v>651</v>
      </c>
      <c r="D189" s="431" t="s">
        <v>652</v>
      </c>
      <c r="E189" s="431" t="s">
        <v>527</v>
      </c>
      <c r="F189" s="423">
        <v>19</v>
      </c>
      <c r="G189" s="437">
        <v>0.016180555555555556</v>
      </c>
      <c r="H189" s="423" t="s">
        <v>341</v>
      </c>
      <c r="I189" s="431"/>
      <c r="J189" s="422"/>
      <c r="M189" s="429" t="s">
        <v>584</v>
      </c>
      <c r="N189" s="429" t="s">
        <v>42</v>
      </c>
      <c r="O189" s="431" t="s">
        <v>657</v>
      </c>
      <c r="P189" s="431" t="s">
        <v>670</v>
      </c>
      <c r="Q189" s="431" t="s">
        <v>664</v>
      </c>
      <c r="R189" s="423">
        <v>29</v>
      </c>
      <c r="S189" s="437">
        <v>0.024293981481481482</v>
      </c>
      <c r="T189" s="423">
        <v>1</v>
      </c>
      <c r="U189" s="441"/>
      <c r="AE189" s="494"/>
      <c r="AV189" s="422" t="s">
        <v>177</v>
      </c>
      <c r="AW189" s="422" t="s">
        <v>605</v>
      </c>
      <c r="AX189" s="423" t="s">
        <v>657</v>
      </c>
      <c r="AY189" s="423" t="s">
        <v>663</v>
      </c>
      <c r="AZ189" s="423" t="s">
        <v>659</v>
      </c>
      <c r="BA189" s="423">
        <v>83</v>
      </c>
      <c r="BB189" s="434">
        <v>23.44</v>
      </c>
      <c r="BC189" s="434">
        <v>44.04</v>
      </c>
      <c r="BD189" s="434">
        <v>20.2</v>
      </c>
      <c r="DT189" s="423"/>
      <c r="DU189" s="422"/>
    </row>
    <row r="190" spans="1:125" ht="14.25" customHeight="1">
      <c r="A190" s="429" t="s">
        <v>209</v>
      </c>
      <c r="B190" s="429" t="s">
        <v>35</v>
      </c>
      <c r="C190" s="431" t="s">
        <v>651</v>
      </c>
      <c r="D190" s="431" t="s">
        <v>670</v>
      </c>
      <c r="E190" s="431" t="s">
        <v>527</v>
      </c>
      <c r="F190" s="423">
        <v>20</v>
      </c>
      <c r="G190" s="437">
        <v>0.01625</v>
      </c>
      <c r="H190" s="423" t="s">
        <v>341</v>
      </c>
      <c r="I190" s="431"/>
      <c r="J190" s="422"/>
      <c r="M190" s="429" t="s">
        <v>43</v>
      </c>
      <c r="N190" s="429" t="s">
        <v>44</v>
      </c>
      <c r="O190" s="440" t="s">
        <v>657</v>
      </c>
      <c r="P190" s="431" t="s">
        <v>663</v>
      </c>
      <c r="Q190" s="431" t="s">
        <v>659</v>
      </c>
      <c r="R190" s="423">
        <v>30</v>
      </c>
      <c r="S190" s="437">
        <v>0.02443287037037037</v>
      </c>
      <c r="T190" s="423">
        <v>1</v>
      </c>
      <c r="U190" s="441"/>
      <c r="AE190" s="494"/>
      <c r="AV190" s="461" t="s">
        <v>612</v>
      </c>
      <c r="AW190" s="461" t="s">
        <v>555</v>
      </c>
      <c r="AX190" s="423" t="s">
        <v>657</v>
      </c>
      <c r="AY190" s="462" t="s">
        <v>380</v>
      </c>
      <c r="AZ190" s="463" t="s">
        <v>684</v>
      </c>
      <c r="BA190" s="423">
        <v>84</v>
      </c>
      <c r="BB190" s="434">
        <v>23.09</v>
      </c>
      <c r="BC190" s="434">
        <v>44.14</v>
      </c>
      <c r="BD190" s="434">
        <v>21.05</v>
      </c>
      <c r="DT190" s="423"/>
      <c r="DU190" s="422"/>
    </row>
    <row r="191" spans="1:125" ht="14.25" customHeight="1">
      <c r="A191" s="429" t="s">
        <v>45</v>
      </c>
      <c r="B191" s="429" t="s">
        <v>46</v>
      </c>
      <c r="C191" s="431" t="s">
        <v>651</v>
      </c>
      <c r="D191" s="431" t="s">
        <v>663</v>
      </c>
      <c r="E191" s="431" t="s">
        <v>664</v>
      </c>
      <c r="F191" s="423">
        <v>21</v>
      </c>
      <c r="G191" s="437">
        <v>0.01628472222222222</v>
      </c>
      <c r="H191" s="423">
        <v>1</v>
      </c>
      <c r="I191" s="431"/>
      <c r="J191" s="422"/>
      <c r="M191" s="429" t="s">
        <v>511</v>
      </c>
      <c r="N191" s="429" t="s">
        <v>320</v>
      </c>
      <c r="O191" s="423" t="s">
        <v>657</v>
      </c>
      <c r="P191" s="431" t="s">
        <v>380</v>
      </c>
      <c r="Q191" s="431" t="s">
        <v>664</v>
      </c>
      <c r="R191" s="423">
        <v>31</v>
      </c>
      <c r="S191" s="437">
        <v>0.02460648148148148</v>
      </c>
      <c r="T191" s="423">
        <v>8</v>
      </c>
      <c r="U191" s="441"/>
      <c r="AE191" s="494"/>
      <c r="AV191" s="488" t="s">
        <v>344</v>
      </c>
      <c r="AW191" s="488" t="s">
        <v>266</v>
      </c>
      <c r="AX191" s="423" t="s">
        <v>657</v>
      </c>
      <c r="AY191" s="445" t="s">
        <v>670</v>
      </c>
      <c r="AZ191" s="445" t="s">
        <v>660</v>
      </c>
      <c r="BA191" s="423">
        <v>85</v>
      </c>
      <c r="BB191" s="434">
        <v>26.58</v>
      </c>
      <c r="BC191" s="434">
        <v>44.28</v>
      </c>
      <c r="BD191" s="434">
        <v>17.3</v>
      </c>
      <c r="DT191" s="423"/>
      <c r="DU191" s="422"/>
    </row>
    <row r="192" spans="1:125" ht="14.25" customHeight="1">
      <c r="A192" s="429" t="s">
        <v>584</v>
      </c>
      <c r="B192" s="429" t="s">
        <v>613</v>
      </c>
      <c r="C192" s="431" t="s">
        <v>651</v>
      </c>
      <c r="D192" s="431" t="s">
        <v>670</v>
      </c>
      <c r="E192" s="431" t="s">
        <v>684</v>
      </c>
      <c r="F192" s="423">
        <v>22</v>
      </c>
      <c r="G192" s="437">
        <v>0.016493055555555556</v>
      </c>
      <c r="H192" s="423">
        <v>1</v>
      </c>
      <c r="I192" s="431"/>
      <c r="J192" s="422"/>
      <c r="M192" s="429" t="s">
        <v>200</v>
      </c>
      <c r="N192" s="429" t="s">
        <v>37</v>
      </c>
      <c r="O192" s="431" t="s">
        <v>340</v>
      </c>
      <c r="P192" s="431" t="s">
        <v>670</v>
      </c>
      <c r="Q192" s="431" t="s">
        <v>684</v>
      </c>
      <c r="R192" s="423">
        <v>32</v>
      </c>
      <c r="S192" s="437">
        <v>0.025</v>
      </c>
      <c r="T192" s="423" t="s">
        <v>341</v>
      </c>
      <c r="U192" s="441"/>
      <c r="AE192" s="494"/>
      <c r="AV192" s="488" t="s">
        <v>344</v>
      </c>
      <c r="AW192" s="488" t="s">
        <v>298</v>
      </c>
      <c r="AX192" s="423" t="s">
        <v>657</v>
      </c>
      <c r="AY192" s="445" t="s">
        <v>667</v>
      </c>
      <c r="AZ192" s="445" t="s">
        <v>653</v>
      </c>
      <c r="BA192" s="423">
        <v>86</v>
      </c>
      <c r="BB192" s="434">
        <v>27.15</v>
      </c>
      <c r="BC192" s="434">
        <v>44.35</v>
      </c>
      <c r="BD192" s="434">
        <v>17.2</v>
      </c>
      <c r="DT192" s="423"/>
      <c r="DU192" s="422"/>
    </row>
    <row r="193" spans="1:125" ht="14.25" customHeight="1">
      <c r="A193" s="429" t="s">
        <v>500</v>
      </c>
      <c r="B193" s="429" t="s">
        <v>308</v>
      </c>
      <c r="C193" s="431" t="s">
        <v>651</v>
      </c>
      <c r="D193" s="431" t="s">
        <v>670</v>
      </c>
      <c r="E193" s="431" t="s">
        <v>684</v>
      </c>
      <c r="F193" s="423">
        <v>23</v>
      </c>
      <c r="G193" s="437">
        <v>0.016574074074074074</v>
      </c>
      <c r="H193" s="423">
        <v>1</v>
      </c>
      <c r="I193" s="431"/>
      <c r="J193" s="422"/>
      <c r="M193" s="429" t="s">
        <v>611</v>
      </c>
      <c r="N193" s="429" t="s">
        <v>310</v>
      </c>
      <c r="O193" s="423" t="s">
        <v>657</v>
      </c>
      <c r="P193" s="431" t="s">
        <v>670</v>
      </c>
      <c r="Q193" s="431" t="s">
        <v>664</v>
      </c>
      <c r="R193" s="423">
        <v>33</v>
      </c>
      <c r="S193" s="437">
        <v>0.02521990740740741</v>
      </c>
      <c r="T193" s="423">
        <v>1</v>
      </c>
      <c r="U193" s="441"/>
      <c r="AE193" s="494"/>
      <c r="AV193" s="422" t="s">
        <v>464</v>
      </c>
      <c r="AW193" s="422" t="s">
        <v>267</v>
      </c>
      <c r="AX193" s="423" t="s">
        <v>340</v>
      </c>
      <c r="AY193" s="423" t="s">
        <v>670</v>
      </c>
      <c r="AZ193" s="423" t="s">
        <v>527</v>
      </c>
      <c r="BA193" s="423">
        <v>87</v>
      </c>
      <c r="BB193" s="434">
        <v>30.24</v>
      </c>
      <c r="BC193" s="434">
        <v>46.24</v>
      </c>
      <c r="BD193" s="434">
        <v>16</v>
      </c>
      <c r="DT193" s="423"/>
      <c r="DU193" s="422"/>
    </row>
    <row r="194" spans="1:125" ht="14.25" customHeight="1">
      <c r="A194" s="429" t="s">
        <v>518</v>
      </c>
      <c r="B194" s="429" t="s">
        <v>274</v>
      </c>
      <c r="C194" s="431" t="s">
        <v>651</v>
      </c>
      <c r="D194" s="431" t="s">
        <v>670</v>
      </c>
      <c r="E194" s="431" t="s">
        <v>664</v>
      </c>
      <c r="F194" s="423">
        <v>24</v>
      </c>
      <c r="G194" s="437">
        <v>0.0166087962962963</v>
      </c>
      <c r="H194" s="423">
        <v>1</v>
      </c>
      <c r="I194" s="431"/>
      <c r="J194" s="422"/>
      <c r="M194" s="429" t="s">
        <v>47</v>
      </c>
      <c r="N194" s="429" t="s">
        <v>48</v>
      </c>
      <c r="O194" s="431" t="s">
        <v>657</v>
      </c>
      <c r="P194" s="431" t="s">
        <v>670</v>
      </c>
      <c r="Q194" s="431" t="s">
        <v>684</v>
      </c>
      <c r="R194" s="423">
        <v>34</v>
      </c>
      <c r="S194" s="437">
        <v>0.02533564814814815</v>
      </c>
      <c r="T194" s="423">
        <v>1</v>
      </c>
      <c r="U194" s="441"/>
      <c r="AE194" s="494"/>
      <c r="DT194" s="423"/>
      <c r="DU194" s="422"/>
    </row>
    <row r="195" spans="1:125" ht="14.25" customHeight="1">
      <c r="A195" s="429" t="s">
        <v>34</v>
      </c>
      <c r="B195" s="429" t="s">
        <v>385</v>
      </c>
      <c r="C195" s="431" t="s">
        <v>651</v>
      </c>
      <c r="D195" s="431" t="s">
        <v>380</v>
      </c>
      <c r="E195" s="431" t="s">
        <v>684</v>
      </c>
      <c r="F195" s="423">
        <v>25</v>
      </c>
      <c r="G195" s="437">
        <v>0.016620370370370372</v>
      </c>
      <c r="H195" s="423">
        <v>8</v>
      </c>
      <c r="I195" s="431"/>
      <c r="J195" s="422"/>
      <c r="M195" s="429" t="s">
        <v>43</v>
      </c>
      <c r="N195" s="429" t="s">
        <v>49</v>
      </c>
      <c r="O195" s="440" t="s">
        <v>657</v>
      </c>
      <c r="P195" s="431" t="s">
        <v>670</v>
      </c>
      <c r="Q195" s="431" t="s">
        <v>660</v>
      </c>
      <c r="R195" s="423">
        <v>35</v>
      </c>
      <c r="S195" s="437">
        <v>0.025381944444444443</v>
      </c>
      <c r="T195" s="423">
        <v>1</v>
      </c>
      <c r="U195" s="441"/>
      <c r="AE195" s="494"/>
      <c r="DT195" s="423"/>
      <c r="DU195" s="422"/>
    </row>
    <row r="196" spans="1:31" ht="14.25" customHeight="1">
      <c r="A196" s="429" t="s">
        <v>612</v>
      </c>
      <c r="B196" s="429" t="s">
        <v>36</v>
      </c>
      <c r="C196" s="431" t="s">
        <v>651</v>
      </c>
      <c r="D196" s="431" t="s">
        <v>670</v>
      </c>
      <c r="E196" s="431" t="s">
        <v>659</v>
      </c>
      <c r="F196" s="423">
        <v>26</v>
      </c>
      <c r="G196" s="437">
        <v>0.01667824074074074</v>
      </c>
      <c r="H196" s="423">
        <v>1</v>
      </c>
      <c r="I196" s="431"/>
      <c r="J196" s="422"/>
      <c r="M196" s="429" t="s">
        <v>50</v>
      </c>
      <c r="N196" s="429" t="s">
        <v>51</v>
      </c>
      <c r="O196" s="440" t="s">
        <v>657</v>
      </c>
      <c r="P196" s="431" t="s">
        <v>663</v>
      </c>
      <c r="Q196" s="431" t="s">
        <v>659</v>
      </c>
      <c r="R196" s="423">
        <v>36</v>
      </c>
      <c r="S196" s="437">
        <v>0.026099537037037036</v>
      </c>
      <c r="T196" s="423">
        <v>1</v>
      </c>
      <c r="U196" s="441"/>
      <c r="AE196" s="494"/>
    </row>
    <row r="197" spans="1:31" ht="14.25" customHeight="1">
      <c r="A197" s="429" t="s">
        <v>275</v>
      </c>
      <c r="B197" s="429" t="s">
        <v>52</v>
      </c>
      <c r="C197" s="431" t="s">
        <v>651</v>
      </c>
      <c r="D197" s="431" t="s">
        <v>670</v>
      </c>
      <c r="E197" s="431" t="s">
        <v>684</v>
      </c>
      <c r="F197" s="423">
        <v>27</v>
      </c>
      <c r="G197" s="437">
        <v>0.016689814814814817</v>
      </c>
      <c r="H197" s="423">
        <v>1</v>
      </c>
      <c r="I197" s="431"/>
      <c r="J197" s="422"/>
      <c r="M197" s="429" t="s">
        <v>209</v>
      </c>
      <c r="N197" s="429" t="s">
        <v>53</v>
      </c>
      <c r="O197" s="440" t="s">
        <v>657</v>
      </c>
      <c r="P197" s="431" t="s">
        <v>670</v>
      </c>
      <c r="Q197" s="431" t="s">
        <v>659</v>
      </c>
      <c r="R197" s="423">
        <v>37</v>
      </c>
      <c r="S197" s="437">
        <v>0.02631944444444444</v>
      </c>
      <c r="T197" s="423">
        <v>1</v>
      </c>
      <c r="U197" s="441"/>
      <c r="AE197" s="494"/>
    </row>
    <row r="198" spans="1:31" ht="14.25" customHeight="1">
      <c r="A198" s="429" t="s">
        <v>616</v>
      </c>
      <c r="B198" s="429" t="s">
        <v>617</v>
      </c>
      <c r="C198" s="431" t="s">
        <v>651</v>
      </c>
      <c r="D198" s="431" t="s">
        <v>663</v>
      </c>
      <c r="E198" s="431" t="s">
        <v>660</v>
      </c>
      <c r="F198" s="423">
        <v>28</v>
      </c>
      <c r="G198" s="437">
        <v>0.01673611111111111</v>
      </c>
      <c r="H198" s="423">
        <v>1</v>
      </c>
      <c r="I198" s="431"/>
      <c r="J198" s="422"/>
      <c r="M198" s="429" t="s">
        <v>584</v>
      </c>
      <c r="N198" s="429" t="s">
        <v>54</v>
      </c>
      <c r="O198" s="423" t="s">
        <v>657</v>
      </c>
      <c r="P198" s="431" t="s">
        <v>670</v>
      </c>
      <c r="Q198" s="431" t="s">
        <v>664</v>
      </c>
      <c r="R198" s="423">
        <v>38</v>
      </c>
      <c r="S198" s="437">
        <v>0.027256944444444445</v>
      </c>
      <c r="T198" s="423">
        <v>1</v>
      </c>
      <c r="U198" s="441"/>
      <c r="AE198" s="494"/>
    </row>
    <row r="199" spans="1:31" ht="14.25" customHeight="1">
      <c r="A199" s="429" t="s">
        <v>496</v>
      </c>
      <c r="B199" s="429" t="s">
        <v>55</v>
      </c>
      <c r="C199" s="431" t="s">
        <v>651</v>
      </c>
      <c r="D199" s="431" t="s">
        <v>663</v>
      </c>
      <c r="E199" s="431" t="s">
        <v>664</v>
      </c>
      <c r="F199" s="423">
        <v>29</v>
      </c>
      <c r="G199" s="437">
        <v>0.01681712962962963</v>
      </c>
      <c r="H199" s="423">
        <v>1</v>
      </c>
      <c r="I199" s="431"/>
      <c r="J199" s="422"/>
      <c r="M199" s="429" t="s">
        <v>20</v>
      </c>
      <c r="N199" s="429" t="s">
        <v>21</v>
      </c>
      <c r="O199" s="440" t="s">
        <v>657</v>
      </c>
      <c r="P199" s="431" t="s">
        <v>380</v>
      </c>
      <c r="Q199" s="431" t="s">
        <v>660</v>
      </c>
      <c r="R199" s="423">
        <v>39</v>
      </c>
      <c r="S199" s="437">
        <v>0.028356481481481483</v>
      </c>
      <c r="T199" s="423">
        <v>6</v>
      </c>
      <c r="U199" s="441"/>
      <c r="AE199" s="494"/>
    </row>
    <row r="200" spans="1:31" ht="14.25" customHeight="1">
      <c r="A200" s="429" t="s">
        <v>518</v>
      </c>
      <c r="B200" s="429" t="s">
        <v>56</v>
      </c>
      <c r="C200" s="431" t="s">
        <v>651</v>
      </c>
      <c r="D200" s="431" t="s">
        <v>670</v>
      </c>
      <c r="E200" s="431" t="s">
        <v>664</v>
      </c>
      <c r="F200" s="423">
        <v>30</v>
      </c>
      <c r="G200" s="437">
        <v>0.016828703703703703</v>
      </c>
      <c r="H200" s="423">
        <v>1</v>
      </c>
      <c r="I200" s="431"/>
      <c r="J200" s="422"/>
      <c r="M200" s="429" t="s">
        <v>596</v>
      </c>
      <c r="N200" s="429" t="s">
        <v>57</v>
      </c>
      <c r="O200" s="440" t="s">
        <v>657</v>
      </c>
      <c r="P200" s="431" t="s">
        <v>380</v>
      </c>
      <c r="Q200" s="431" t="s">
        <v>659</v>
      </c>
      <c r="R200" s="423">
        <v>40</v>
      </c>
      <c r="S200" s="437">
        <v>0.028611111111111115</v>
      </c>
      <c r="T200" s="423">
        <v>5</v>
      </c>
      <c r="U200" s="441"/>
      <c r="AE200" s="494"/>
    </row>
    <row r="201" spans="1:31" ht="14.25" customHeight="1">
      <c r="A201" s="429" t="s">
        <v>209</v>
      </c>
      <c r="B201" s="429" t="s">
        <v>279</v>
      </c>
      <c r="C201" s="431" t="s">
        <v>651</v>
      </c>
      <c r="D201" s="431" t="s">
        <v>670</v>
      </c>
      <c r="E201" s="431" t="s">
        <v>664</v>
      </c>
      <c r="F201" s="423">
        <v>31</v>
      </c>
      <c r="G201" s="437">
        <v>0.0169212962962963</v>
      </c>
      <c r="H201" s="423">
        <v>1</v>
      </c>
      <c r="I201" s="431"/>
      <c r="J201" s="422"/>
      <c r="M201" s="429" t="s">
        <v>201</v>
      </c>
      <c r="N201" s="429" t="s">
        <v>454</v>
      </c>
      <c r="O201" s="431" t="s">
        <v>340</v>
      </c>
      <c r="P201" s="431" t="s">
        <v>663</v>
      </c>
      <c r="Q201" s="431" t="s">
        <v>527</v>
      </c>
      <c r="R201" s="423">
        <v>41</v>
      </c>
      <c r="S201" s="437">
        <v>0.029039351851851854</v>
      </c>
      <c r="T201" s="423" t="s">
        <v>341</v>
      </c>
      <c r="U201" s="441"/>
      <c r="AE201" s="494"/>
    </row>
    <row r="202" spans="1:31" ht="14.25" customHeight="1">
      <c r="A202" s="429" t="s">
        <v>38</v>
      </c>
      <c r="B202" s="429" t="s">
        <v>39</v>
      </c>
      <c r="C202" s="431" t="s">
        <v>651</v>
      </c>
      <c r="D202" s="431" t="s">
        <v>670</v>
      </c>
      <c r="E202" s="431" t="s">
        <v>664</v>
      </c>
      <c r="F202" s="423">
        <v>32</v>
      </c>
      <c r="G202" s="437">
        <v>0.01726851851851852</v>
      </c>
      <c r="H202" s="423">
        <v>1</v>
      </c>
      <c r="I202" s="431"/>
      <c r="J202" s="422"/>
      <c r="M202" s="429" t="s">
        <v>58</v>
      </c>
      <c r="N202" s="429" t="s">
        <v>196</v>
      </c>
      <c r="O202" s="431" t="s">
        <v>340</v>
      </c>
      <c r="P202" s="431" t="s">
        <v>380</v>
      </c>
      <c r="Q202" s="431" t="s">
        <v>527</v>
      </c>
      <c r="R202" s="423">
        <v>42</v>
      </c>
      <c r="S202" s="437">
        <v>0.030289351851851855</v>
      </c>
      <c r="T202" s="423" t="s">
        <v>341</v>
      </c>
      <c r="U202" s="441"/>
      <c r="AE202" s="494"/>
    </row>
    <row r="203" spans="1:31" ht="14.25" customHeight="1">
      <c r="A203" s="429" t="s">
        <v>200</v>
      </c>
      <c r="B203" s="429" t="s">
        <v>37</v>
      </c>
      <c r="C203" s="431" t="s">
        <v>651</v>
      </c>
      <c r="D203" s="431" t="s">
        <v>670</v>
      </c>
      <c r="E203" s="431" t="s">
        <v>684</v>
      </c>
      <c r="F203" s="423">
        <v>33</v>
      </c>
      <c r="G203" s="437">
        <v>0.01730324074074074</v>
      </c>
      <c r="H203" s="423">
        <v>1</v>
      </c>
      <c r="I203" s="431"/>
      <c r="J203" s="422"/>
      <c r="M203" s="429" t="s">
        <v>327</v>
      </c>
      <c r="N203" s="429" t="s">
        <v>348</v>
      </c>
      <c r="O203" s="440" t="s">
        <v>657</v>
      </c>
      <c r="P203" s="431" t="s">
        <v>663</v>
      </c>
      <c r="Q203" s="431" t="s">
        <v>659</v>
      </c>
      <c r="R203" s="423">
        <v>43</v>
      </c>
      <c r="S203" s="437">
        <v>0.03144675925925926</v>
      </c>
      <c r="T203" s="423">
        <v>1</v>
      </c>
      <c r="U203" s="441"/>
      <c r="AE203" s="494"/>
    </row>
    <row r="204" spans="1:31" ht="14.25" customHeight="1">
      <c r="A204" s="429" t="s">
        <v>511</v>
      </c>
      <c r="B204" s="429" t="s">
        <v>320</v>
      </c>
      <c r="C204" s="431" t="s">
        <v>651</v>
      </c>
      <c r="D204" s="431" t="s">
        <v>380</v>
      </c>
      <c r="E204" s="431" t="s">
        <v>664</v>
      </c>
      <c r="F204" s="423">
        <v>34</v>
      </c>
      <c r="G204" s="437">
        <v>0.017372685185185185</v>
      </c>
      <c r="H204" s="423">
        <v>6</v>
      </c>
      <c r="I204" s="431"/>
      <c r="J204" s="422"/>
      <c r="AE204" s="494"/>
    </row>
    <row r="205" spans="1:31" ht="14.25" customHeight="1">
      <c r="A205" s="429" t="s">
        <v>621</v>
      </c>
      <c r="B205" s="429" t="s">
        <v>623</v>
      </c>
      <c r="C205" s="431" t="s">
        <v>651</v>
      </c>
      <c r="D205" s="431" t="s">
        <v>670</v>
      </c>
      <c r="E205" s="431" t="s">
        <v>684</v>
      </c>
      <c r="F205" s="423">
        <v>35</v>
      </c>
      <c r="G205" s="437">
        <v>0.01752314814814815</v>
      </c>
      <c r="H205" s="423">
        <v>1</v>
      </c>
      <c r="I205" s="431"/>
      <c r="J205" s="422"/>
      <c r="AE205" s="494"/>
    </row>
    <row r="206" spans="1:31" ht="14.25" customHeight="1">
      <c r="A206" s="429" t="s">
        <v>47</v>
      </c>
      <c r="B206" s="429" t="s">
        <v>48</v>
      </c>
      <c r="C206" s="431" t="s">
        <v>651</v>
      </c>
      <c r="D206" s="431" t="s">
        <v>670</v>
      </c>
      <c r="E206" s="431" t="s">
        <v>684</v>
      </c>
      <c r="F206" s="423">
        <v>36</v>
      </c>
      <c r="G206" s="437">
        <v>0.017546296296296296</v>
      </c>
      <c r="H206" s="423">
        <v>1</v>
      </c>
      <c r="I206" s="431"/>
      <c r="J206" s="422"/>
      <c r="AE206" s="494"/>
    </row>
    <row r="207" spans="1:31" ht="14.25" customHeight="1">
      <c r="A207" s="429" t="s">
        <v>43</v>
      </c>
      <c r="B207" s="429" t="s">
        <v>44</v>
      </c>
      <c r="C207" s="431" t="s">
        <v>651</v>
      </c>
      <c r="D207" s="431" t="s">
        <v>663</v>
      </c>
      <c r="E207" s="431" t="s">
        <v>659</v>
      </c>
      <c r="F207" s="423">
        <v>37</v>
      </c>
      <c r="G207" s="437">
        <v>0.017592592592592594</v>
      </c>
      <c r="H207" s="423">
        <v>1</v>
      </c>
      <c r="I207" s="431"/>
      <c r="J207" s="422"/>
      <c r="AE207" s="494"/>
    </row>
    <row r="208" spans="1:31" ht="14.25" customHeight="1">
      <c r="A208" s="429" t="s">
        <v>59</v>
      </c>
      <c r="B208" s="429" t="s">
        <v>60</v>
      </c>
      <c r="C208" s="431" t="s">
        <v>651</v>
      </c>
      <c r="D208" s="431" t="s">
        <v>380</v>
      </c>
      <c r="E208" s="431" t="s">
        <v>664</v>
      </c>
      <c r="F208" s="423">
        <v>38</v>
      </c>
      <c r="G208" s="437">
        <v>0.017731481481481483</v>
      </c>
      <c r="H208" s="423">
        <v>5</v>
      </c>
      <c r="I208" s="431"/>
      <c r="J208" s="422"/>
      <c r="AE208" s="494"/>
    </row>
    <row r="209" spans="1:31" ht="14.25" customHeight="1">
      <c r="A209" s="429" t="s">
        <v>611</v>
      </c>
      <c r="B209" s="429" t="s">
        <v>310</v>
      </c>
      <c r="C209" s="431" t="s">
        <v>651</v>
      </c>
      <c r="D209" s="431" t="s">
        <v>670</v>
      </c>
      <c r="E209" s="431" t="s">
        <v>664</v>
      </c>
      <c r="F209" s="423">
        <v>39</v>
      </c>
      <c r="G209" s="437">
        <v>0.01800925925925926</v>
      </c>
      <c r="H209" s="423">
        <v>1</v>
      </c>
      <c r="I209" s="431"/>
      <c r="J209" s="422"/>
      <c r="AE209" s="494"/>
    </row>
    <row r="210" spans="1:31" ht="14.25" customHeight="1">
      <c r="A210" s="429" t="s">
        <v>50</v>
      </c>
      <c r="B210" s="429" t="s">
        <v>51</v>
      </c>
      <c r="C210" s="431" t="s">
        <v>651</v>
      </c>
      <c r="D210" s="431" t="s">
        <v>663</v>
      </c>
      <c r="E210" s="431" t="s">
        <v>659</v>
      </c>
      <c r="F210" s="423">
        <v>40</v>
      </c>
      <c r="G210" s="437">
        <v>0.018113425925925925</v>
      </c>
      <c r="H210" s="423">
        <v>1</v>
      </c>
      <c r="I210" s="431"/>
      <c r="J210" s="422"/>
      <c r="AE210" s="494"/>
    </row>
    <row r="211" spans="1:31" ht="14.25" customHeight="1">
      <c r="A211" s="429" t="s">
        <v>61</v>
      </c>
      <c r="B211" s="429" t="s">
        <v>62</v>
      </c>
      <c r="C211" s="431" t="s">
        <v>651</v>
      </c>
      <c r="D211" s="431" t="s">
        <v>667</v>
      </c>
      <c r="E211" s="431" t="s">
        <v>527</v>
      </c>
      <c r="F211" s="423">
        <v>41</v>
      </c>
      <c r="G211" s="437">
        <v>0.018125</v>
      </c>
      <c r="H211" s="423" t="s">
        <v>341</v>
      </c>
      <c r="I211" s="431"/>
      <c r="J211" s="422"/>
      <c r="AE211" s="494"/>
    </row>
    <row r="212" spans="1:31" ht="14.25" customHeight="1">
      <c r="A212" s="429" t="s">
        <v>181</v>
      </c>
      <c r="B212" s="429" t="s">
        <v>182</v>
      </c>
      <c r="C212" s="431" t="s">
        <v>651</v>
      </c>
      <c r="D212" s="431" t="s">
        <v>652</v>
      </c>
      <c r="E212" s="431" t="s">
        <v>660</v>
      </c>
      <c r="F212" s="423">
        <v>42</v>
      </c>
      <c r="G212" s="437">
        <v>0.018148148148148146</v>
      </c>
      <c r="H212" s="423">
        <v>8</v>
      </c>
      <c r="I212" s="431"/>
      <c r="J212" s="422"/>
      <c r="AE212" s="494"/>
    </row>
    <row r="213" spans="1:31" ht="14.25" customHeight="1">
      <c r="A213" s="429" t="s">
        <v>212</v>
      </c>
      <c r="B213" s="429" t="s">
        <v>41</v>
      </c>
      <c r="C213" s="431" t="s">
        <v>651</v>
      </c>
      <c r="D213" s="431" t="s">
        <v>663</v>
      </c>
      <c r="E213" s="431" t="s">
        <v>664</v>
      </c>
      <c r="F213" s="423">
        <v>43</v>
      </c>
      <c r="G213" s="437">
        <v>0.01857638888888889</v>
      </c>
      <c r="H213" s="423">
        <v>1</v>
      </c>
      <c r="I213" s="431"/>
      <c r="J213" s="422"/>
      <c r="AE213" s="494"/>
    </row>
    <row r="214" spans="1:31" ht="14.25" customHeight="1">
      <c r="A214" s="429" t="s">
        <v>209</v>
      </c>
      <c r="B214" s="429" t="s">
        <v>53</v>
      </c>
      <c r="C214" s="431" t="s">
        <v>651</v>
      </c>
      <c r="D214" s="431" t="s">
        <v>670</v>
      </c>
      <c r="E214" s="431" t="s">
        <v>659</v>
      </c>
      <c r="F214" s="423">
        <v>44</v>
      </c>
      <c r="G214" s="437">
        <v>0.018796296296296297</v>
      </c>
      <c r="H214" s="423">
        <v>1</v>
      </c>
      <c r="I214" s="431"/>
      <c r="J214" s="422"/>
      <c r="AE214" s="494"/>
    </row>
    <row r="215" spans="1:31" ht="14.25" customHeight="1">
      <c r="A215" s="429" t="s">
        <v>311</v>
      </c>
      <c r="B215" s="429" t="s">
        <v>312</v>
      </c>
      <c r="C215" s="431" t="s">
        <v>651</v>
      </c>
      <c r="D215" s="431" t="s">
        <v>380</v>
      </c>
      <c r="E215" s="431" t="s">
        <v>684</v>
      </c>
      <c r="F215" s="423">
        <v>45</v>
      </c>
      <c r="G215" s="437">
        <v>0.01940972222222222</v>
      </c>
      <c r="H215" s="423">
        <v>4</v>
      </c>
      <c r="I215" s="431"/>
      <c r="J215" s="422"/>
      <c r="AE215" s="494"/>
    </row>
    <row r="216" spans="1:31" ht="14.25" customHeight="1">
      <c r="A216" s="429" t="s">
        <v>168</v>
      </c>
      <c r="B216" s="429" t="s">
        <v>540</v>
      </c>
      <c r="C216" s="431" t="s">
        <v>651</v>
      </c>
      <c r="D216" s="431" t="s">
        <v>670</v>
      </c>
      <c r="E216" s="431" t="s">
        <v>684</v>
      </c>
      <c r="F216" s="423">
        <v>46</v>
      </c>
      <c r="G216" s="437">
        <v>0.01951388888888889</v>
      </c>
      <c r="H216" s="423">
        <v>1</v>
      </c>
      <c r="I216" s="431"/>
      <c r="J216" s="422"/>
      <c r="AE216" s="494"/>
    </row>
    <row r="217" spans="1:31" ht="14.25" customHeight="1">
      <c r="A217" s="429" t="s">
        <v>209</v>
      </c>
      <c r="B217" s="429" t="s">
        <v>544</v>
      </c>
      <c r="C217" s="431" t="s">
        <v>651</v>
      </c>
      <c r="D217" s="431" t="s">
        <v>663</v>
      </c>
      <c r="E217" s="431" t="s">
        <v>664</v>
      </c>
      <c r="F217" s="423">
        <v>47</v>
      </c>
      <c r="G217" s="437">
        <v>0.019525462962962963</v>
      </c>
      <c r="H217" s="423">
        <v>1</v>
      </c>
      <c r="I217" s="431"/>
      <c r="J217" s="422"/>
      <c r="AE217" s="494"/>
    </row>
    <row r="218" spans="1:31" ht="14.25" customHeight="1">
      <c r="A218" s="429" t="s">
        <v>20</v>
      </c>
      <c r="B218" s="429" t="s">
        <v>21</v>
      </c>
      <c r="C218" s="431" t="s">
        <v>651</v>
      </c>
      <c r="D218" s="431" t="s">
        <v>380</v>
      </c>
      <c r="E218" s="431" t="s">
        <v>660</v>
      </c>
      <c r="F218" s="423">
        <v>48</v>
      </c>
      <c r="G218" s="437">
        <v>0.019849537037037037</v>
      </c>
      <c r="H218" s="423">
        <v>3</v>
      </c>
      <c r="I218" s="431"/>
      <c r="J218" s="422"/>
      <c r="AE218" s="494"/>
    </row>
    <row r="219" spans="1:31" ht="14.25" customHeight="1">
      <c r="A219" s="429" t="s">
        <v>63</v>
      </c>
      <c r="B219" s="429" t="s">
        <v>64</v>
      </c>
      <c r="C219" s="431" t="s">
        <v>651</v>
      </c>
      <c r="D219" s="431" t="s">
        <v>670</v>
      </c>
      <c r="E219" s="431" t="s">
        <v>660</v>
      </c>
      <c r="F219" s="423">
        <v>49</v>
      </c>
      <c r="G219" s="437">
        <v>0.02005787037037037</v>
      </c>
      <c r="H219" s="423">
        <v>1</v>
      </c>
      <c r="I219" s="431"/>
      <c r="J219" s="422"/>
      <c r="AE219" s="494"/>
    </row>
    <row r="220" spans="1:31" ht="14.25" customHeight="1">
      <c r="A220" s="429" t="s">
        <v>596</v>
      </c>
      <c r="B220" s="429" t="s">
        <v>57</v>
      </c>
      <c r="C220" s="431" t="s">
        <v>651</v>
      </c>
      <c r="D220" s="431" t="s">
        <v>380</v>
      </c>
      <c r="E220" s="431" t="s">
        <v>659</v>
      </c>
      <c r="F220" s="423">
        <v>50</v>
      </c>
      <c r="G220" s="437">
        <v>0.020104166666666666</v>
      </c>
      <c r="H220" s="423">
        <v>1</v>
      </c>
      <c r="I220" s="431"/>
      <c r="J220" s="422"/>
      <c r="AE220" s="494"/>
    </row>
    <row r="221" spans="1:31" ht="14.25" customHeight="1">
      <c r="A221" s="429" t="s">
        <v>275</v>
      </c>
      <c r="B221" s="429" t="s">
        <v>191</v>
      </c>
      <c r="C221" s="431" t="s">
        <v>651</v>
      </c>
      <c r="D221" s="431" t="s">
        <v>663</v>
      </c>
      <c r="E221" s="431" t="s">
        <v>660</v>
      </c>
      <c r="F221" s="423">
        <v>51</v>
      </c>
      <c r="G221" s="437">
        <v>0.020601851851851854</v>
      </c>
      <c r="H221" s="423">
        <v>1</v>
      </c>
      <c r="I221" s="431"/>
      <c r="J221" s="422"/>
      <c r="AE221" s="494"/>
    </row>
    <row r="222" spans="1:31" ht="14.25" customHeight="1">
      <c r="A222" s="429" t="s">
        <v>612</v>
      </c>
      <c r="B222" s="429" t="s">
        <v>560</v>
      </c>
      <c r="C222" s="431" t="s">
        <v>651</v>
      </c>
      <c r="D222" s="431" t="s">
        <v>670</v>
      </c>
      <c r="E222" s="431" t="s">
        <v>664</v>
      </c>
      <c r="F222" s="423">
        <v>52</v>
      </c>
      <c r="G222" s="437">
        <v>0.020648148148148148</v>
      </c>
      <c r="H222" s="423">
        <v>1</v>
      </c>
      <c r="I222" s="431"/>
      <c r="J222" s="422"/>
      <c r="AE222" s="494"/>
    </row>
    <row r="223" spans="1:31" ht="14.25" customHeight="1">
      <c r="A223" s="429" t="s">
        <v>295</v>
      </c>
      <c r="B223" s="429" t="s">
        <v>191</v>
      </c>
      <c r="C223" s="431" t="s">
        <v>651</v>
      </c>
      <c r="D223" s="431" t="s">
        <v>670</v>
      </c>
      <c r="E223" s="431" t="s">
        <v>664</v>
      </c>
      <c r="F223" s="423">
        <v>53</v>
      </c>
      <c r="G223" s="437">
        <v>0.020879629629629626</v>
      </c>
      <c r="H223" s="423">
        <v>1</v>
      </c>
      <c r="I223" s="431"/>
      <c r="J223" s="422"/>
      <c r="AE223" s="494"/>
    </row>
    <row r="224" spans="1:31" ht="14.25" customHeight="1">
      <c r="A224" s="429" t="s">
        <v>327</v>
      </c>
      <c r="B224" s="429" t="s">
        <v>348</v>
      </c>
      <c r="C224" s="431" t="s">
        <v>651</v>
      </c>
      <c r="D224" s="431" t="s">
        <v>663</v>
      </c>
      <c r="E224" s="431" t="s">
        <v>659</v>
      </c>
      <c r="F224" s="423">
        <v>54</v>
      </c>
      <c r="G224" s="437">
        <v>0.021585648148148145</v>
      </c>
      <c r="H224" s="423">
        <v>1</v>
      </c>
      <c r="I224" s="431"/>
      <c r="J224" s="422"/>
      <c r="AE224" s="494"/>
    </row>
    <row r="225" spans="1:31" ht="14.25" customHeight="1">
      <c r="A225" s="429" t="s">
        <v>295</v>
      </c>
      <c r="B225" s="429" t="s">
        <v>65</v>
      </c>
      <c r="C225" s="431" t="s">
        <v>651</v>
      </c>
      <c r="D225" s="431" t="s">
        <v>652</v>
      </c>
      <c r="E225" s="431" t="s">
        <v>527</v>
      </c>
      <c r="F225" s="423">
        <v>55</v>
      </c>
      <c r="G225" s="437">
        <v>0.021689814814814815</v>
      </c>
      <c r="H225" s="423" t="s">
        <v>341</v>
      </c>
      <c r="I225" s="431"/>
      <c r="J225" s="422"/>
      <c r="AE225" s="494"/>
    </row>
    <row r="226" spans="1:31" ht="14.25" customHeight="1">
      <c r="A226" s="429" t="s">
        <v>513</v>
      </c>
      <c r="B226" s="429" t="s">
        <v>66</v>
      </c>
      <c r="C226" s="431" t="s">
        <v>651</v>
      </c>
      <c r="D226" s="431" t="s">
        <v>652</v>
      </c>
      <c r="E226" s="431" t="s">
        <v>527</v>
      </c>
      <c r="F226" s="423">
        <v>56</v>
      </c>
      <c r="G226" s="437">
        <v>0.02181712962962963</v>
      </c>
      <c r="H226" s="423" t="s">
        <v>341</v>
      </c>
      <c r="I226" s="431"/>
      <c r="J226" s="422"/>
      <c r="AE226" s="494"/>
    </row>
    <row r="227" spans="1:31" ht="14.25" customHeight="1">
      <c r="A227" s="429" t="s">
        <v>602</v>
      </c>
      <c r="B227" s="429" t="s">
        <v>662</v>
      </c>
      <c r="C227" s="431" t="s">
        <v>651</v>
      </c>
      <c r="D227" s="431" t="s">
        <v>663</v>
      </c>
      <c r="E227" s="431" t="s">
        <v>664</v>
      </c>
      <c r="F227" s="423">
        <v>57</v>
      </c>
      <c r="G227" s="437">
        <v>0.022048611111111113</v>
      </c>
      <c r="H227" s="423">
        <v>1</v>
      </c>
      <c r="I227" s="431"/>
      <c r="J227" s="422"/>
      <c r="AE227" s="494"/>
    </row>
    <row r="228" spans="1:31" ht="14.25" customHeight="1">
      <c r="A228" s="429" t="s">
        <v>596</v>
      </c>
      <c r="B228" s="429" t="s">
        <v>597</v>
      </c>
      <c r="C228" s="431" t="s">
        <v>651</v>
      </c>
      <c r="D228" s="431" t="s">
        <v>670</v>
      </c>
      <c r="E228" s="431" t="s">
        <v>527</v>
      </c>
      <c r="F228" s="423">
        <v>58</v>
      </c>
      <c r="G228" s="437">
        <v>0.02224537037037037</v>
      </c>
      <c r="H228" s="423" t="s">
        <v>341</v>
      </c>
      <c r="I228" s="431"/>
      <c r="J228" s="422"/>
      <c r="AE228" s="494"/>
    </row>
    <row r="229" spans="1:31" ht="14.25" customHeight="1">
      <c r="A229" s="429" t="s">
        <v>63</v>
      </c>
      <c r="B229" s="429" t="s">
        <v>16</v>
      </c>
      <c r="C229" s="431" t="s">
        <v>651</v>
      </c>
      <c r="D229" s="431" t="s">
        <v>380</v>
      </c>
      <c r="E229" s="431" t="s">
        <v>527</v>
      </c>
      <c r="F229" s="423">
        <v>59</v>
      </c>
      <c r="G229" s="437">
        <v>0.02407407407407407</v>
      </c>
      <c r="H229" s="423" t="s">
        <v>341</v>
      </c>
      <c r="I229" s="431"/>
      <c r="J229" s="422"/>
      <c r="AE229" s="494"/>
    </row>
    <row r="230" spans="1:31" ht="14.25" customHeight="1">
      <c r="A230" s="429" t="s">
        <v>614</v>
      </c>
      <c r="B230" s="429" t="s">
        <v>67</v>
      </c>
      <c r="C230" s="431" t="s">
        <v>651</v>
      </c>
      <c r="D230" s="431" t="s">
        <v>380</v>
      </c>
      <c r="E230" s="431" t="s">
        <v>659</v>
      </c>
      <c r="F230" s="423">
        <v>60</v>
      </c>
      <c r="G230" s="437">
        <v>0.02511574074074074</v>
      </c>
      <c r="H230" s="423">
        <v>1</v>
      </c>
      <c r="I230" s="431"/>
      <c r="J230" s="431"/>
      <c r="AE230" s="494"/>
    </row>
    <row r="231" spans="1:31" ht="14.25" customHeight="1">
      <c r="A231" s="429" t="s">
        <v>620</v>
      </c>
      <c r="B231" s="429" t="s">
        <v>463</v>
      </c>
      <c r="C231" s="431" t="s">
        <v>651</v>
      </c>
      <c r="D231" s="431" t="s">
        <v>380</v>
      </c>
      <c r="E231" s="431" t="s">
        <v>684</v>
      </c>
      <c r="F231" s="423">
        <v>61</v>
      </c>
      <c r="G231" s="437">
        <v>0.02585648148148148</v>
      </c>
      <c r="H231" s="423">
        <v>1</v>
      </c>
      <c r="I231" s="431"/>
      <c r="J231" s="431"/>
      <c r="AE231" s="494"/>
    </row>
    <row r="232" spans="1:31" ht="14.25" customHeight="1">
      <c r="A232" s="429" t="s">
        <v>273</v>
      </c>
      <c r="B232" s="429" t="s">
        <v>562</v>
      </c>
      <c r="C232" s="431" t="s">
        <v>651</v>
      </c>
      <c r="D232" s="431" t="s">
        <v>667</v>
      </c>
      <c r="E232" s="431" t="s">
        <v>527</v>
      </c>
      <c r="F232" s="423">
        <v>62</v>
      </c>
      <c r="G232" s="437">
        <v>0.03215277777777777</v>
      </c>
      <c r="H232" s="423" t="s">
        <v>341</v>
      </c>
      <c r="I232" s="431"/>
      <c r="J232" s="431"/>
      <c r="AE232" s="494"/>
    </row>
    <row r="233" spans="4:31" ht="14.25" customHeight="1">
      <c r="D233" s="422"/>
      <c r="E233" s="422"/>
      <c r="F233" s="422"/>
      <c r="G233" s="422"/>
      <c r="I233" s="494"/>
      <c r="J233" s="431"/>
      <c r="AE233" s="494"/>
    </row>
    <row r="234" spans="4:31" ht="14.25" customHeight="1">
      <c r="D234" s="422"/>
      <c r="E234" s="422"/>
      <c r="F234" s="422"/>
      <c r="G234" s="422"/>
      <c r="I234" s="494"/>
      <c r="J234" s="431"/>
      <c r="AE234" s="494"/>
    </row>
    <row r="235" spans="4:31" ht="14.25" customHeight="1">
      <c r="D235" s="422"/>
      <c r="E235" s="422"/>
      <c r="F235" s="422"/>
      <c r="G235" s="422"/>
      <c r="I235" s="494"/>
      <c r="J235" s="431"/>
      <c r="AE235" s="494"/>
    </row>
    <row r="236" spans="4:31" ht="14.25" customHeight="1">
      <c r="D236" s="422"/>
      <c r="E236" s="422"/>
      <c r="F236" s="422"/>
      <c r="G236" s="422"/>
      <c r="I236" s="494"/>
      <c r="J236" s="431"/>
      <c r="AE236" s="494"/>
    </row>
    <row r="237" spans="4:31" ht="14.25" customHeight="1">
      <c r="D237" s="422"/>
      <c r="E237" s="422"/>
      <c r="F237" s="422"/>
      <c r="G237" s="422"/>
      <c r="I237" s="494"/>
      <c r="J237" s="431"/>
      <c r="AE237" s="494"/>
    </row>
    <row r="238" spans="4:31" ht="14.25" customHeight="1">
      <c r="D238" s="422"/>
      <c r="E238" s="422"/>
      <c r="F238" s="422"/>
      <c r="G238" s="422"/>
      <c r="I238" s="494"/>
      <c r="J238" s="431"/>
      <c r="AE238" s="494"/>
    </row>
    <row r="239" spans="4:31" ht="14.25" customHeight="1">
      <c r="D239" s="422"/>
      <c r="E239" s="422"/>
      <c r="F239" s="422"/>
      <c r="G239" s="422"/>
      <c r="I239" s="494"/>
      <c r="J239" s="431"/>
      <c r="AE239" s="494"/>
    </row>
    <row r="240" spans="4:31" ht="14.25" customHeight="1">
      <c r="D240" s="422"/>
      <c r="E240" s="422"/>
      <c r="F240" s="422"/>
      <c r="G240" s="422"/>
      <c r="I240" s="494"/>
      <c r="J240" s="431"/>
      <c r="AE240" s="494"/>
    </row>
    <row r="241" spans="4:31" ht="14.25" customHeight="1">
      <c r="D241" s="422"/>
      <c r="E241" s="422"/>
      <c r="F241" s="422"/>
      <c r="G241" s="422"/>
      <c r="I241" s="494"/>
      <c r="J241" s="431"/>
      <c r="AE241" s="494"/>
    </row>
    <row r="242" spans="4:31" ht="14.25" customHeight="1">
      <c r="D242" s="422"/>
      <c r="E242" s="422"/>
      <c r="F242" s="422"/>
      <c r="G242" s="422"/>
      <c r="I242" s="494"/>
      <c r="J242" s="431"/>
      <c r="AE242" s="494"/>
    </row>
    <row r="243" spans="4:31" ht="14.25" customHeight="1">
      <c r="D243" s="422"/>
      <c r="E243" s="422"/>
      <c r="F243" s="422"/>
      <c r="G243" s="422"/>
      <c r="I243" s="494"/>
      <c r="J243" s="431"/>
      <c r="AE243" s="494"/>
    </row>
    <row r="244" spans="4:31" ht="14.25" customHeight="1">
      <c r="D244" s="422"/>
      <c r="E244" s="422"/>
      <c r="F244" s="422"/>
      <c r="G244" s="422"/>
      <c r="I244" s="494"/>
      <c r="J244" s="431"/>
      <c r="AE244" s="494"/>
    </row>
    <row r="245" spans="4:31" ht="14.25" customHeight="1">
      <c r="D245" s="422"/>
      <c r="E245" s="422"/>
      <c r="F245" s="422"/>
      <c r="G245" s="422"/>
      <c r="I245" s="494"/>
      <c r="J245" s="431"/>
      <c r="AE245" s="494"/>
    </row>
    <row r="246" spans="4:31" ht="14.25" customHeight="1">
      <c r="D246" s="422"/>
      <c r="E246" s="422"/>
      <c r="F246" s="422"/>
      <c r="G246" s="422"/>
      <c r="I246" s="494"/>
      <c r="J246" s="431"/>
      <c r="AE246" s="494"/>
    </row>
    <row r="247" spans="4:31" ht="14.25" customHeight="1">
      <c r="D247" s="422"/>
      <c r="E247" s="422"/>
      <c r="F247" s="422"/>
      <c r="G247" s="422"/>
      <c r="I247" s="494"/>
      <c r="J247" s="431"/>
      <c r="AE247" s="494"/>
    </row>
    <row r="248" spans="4:31" ht="14.25" customHeight="1">
      <c r="D248" s="422"/>
      <c r="E248" s="422"/>
      <c r="F248" s="422"/>
      <c r="G248" s="422"/>
      <c r="I248" s="494"/>
      <c r="J248" s="431"/>
      <c r="AE248" s="494"/>
    </row>
    <row r="249" spans="4:31" ht="14.25" customHeight="1">
      <c r="D249" s="422"/>
      <c r="E249" s="422"/>
      <c r="F249" s="422"/>
      <c r="G249" s="422"/>
      <c r="I249" s="494"/>
      <c r="J249" s="431"/>
      <c r="AE249" s="494"/>
    </row>
    <row r="250" spans="4:31" ht="14.25" customHeight="1">
      <c r="D250" s="422"/>
      <c r="E250" s="422"/>
      <c r="F250" s="422"/>
      <c r="G250" s="422"/>
      <c r="I250" s="494"/>
      <c r="J250" s="431"/>
      <c r="AE250" s="494"/>
    </row>
    <row r="251" spans="4:31" ht="14.25" customHeight="1">
      <c r="D251" s="422"/>
      <c r="E251" s="422"/>
      <c r="F251" s="422"/>
      <c r="G251" s="422"/>
      <c r="I251" s="494"/>
      <c r="J251" s="431"/>
      <c r="AE251" s="494"/>
    </row>
    <row r="252" spans="4:31" ht="14.25" customHeight="1">
      <c r="D252" s="422"/>
      <c r="E252" s="422"/>
      <c r="F252" s="422"/>
      <c r="G252" s="422"/>
      <c r="I252" s="494"/>
      <c r="J252" s="431"/>
      <c r="AE252" s="494"/>
    </row>
    <row r="253" spans="4:31" ht="14.25" customHeight="1">
      <c r="D253" s="422"/>
      <c r="E253" s="422"/>
      <c r="F253" s="422"/>
      <c r="G253" s="422"/>
      <c r="I253" s="494"/>
      <c r="J253" s="431"/>
      <c r="AE253" s="494"/>
    </row>
    <row r="254" spans="4:31" ht="14.25" customHeight="1">
      <c r="D254" s="422"/>
      <c r="E254" s="422"/>
      <c r="F254" s="422"/>
      <c r="G254" s="422"/>
      <c r="I254" s="494"/>
      <c r="J254" s="431"/>
      <c r="AE254" s="494"/>
    </row>
    <row r="255" spans="4:31" ht="14.25" customHeight="1">
      <c r="D255" s="422"/>
      <c r="E255" s="422"/>
      <c r="F255" s="422"/>
      <c r="G255" s="422"/>
      <c r="I255" s="494"/>
      <c r="J255" s="431"/>
      <c r="AE255" s="494"/>
    </row>
    <row r="256" spans="4:31" ht="14.25" customHeight="1">
      <c r="D256" s="422"/>
      <c r="E256" s="422"/>
      <c r="F256" s="422"/>
      <c r="G256" s="422"/>
      <c r="I256" s="494"/>
      <c r="J256" s="431"/>
      <c r="AE256" s="494"/>
    </row>
    <row r="257" spans="4:31" ht="14.25" customHeight="1">
      <c r="D257" s="422"/>
      <c r="E257" s="422"/>
      <c r="F257" s="422"/>
      <c r="G257" s="422"/>
      <c r="I257" s="494"/>
      <c r="J257" s="431"/>
      <c r="AE257" s="494"/>
    </row>
    <row r="258" spans="4:31" ht="14.25" customHeight="1">
      <c r="D258" s="422"/>
      <c r="E258" s="422"/>
      <c r="F258" s="422"/>
      <c r="G258" s="422"/>
      <c r="I258" s="494"/>
      <c r="J258" s="431"/>
      <c r="AE258" s="494"/>
    </row>
    <row r="259" spans="4:88" ht="14.25" customHeight="1">
      <c r="D259" s="422"/>
      <c r="E259" s="422"/>
      <c r="F259" s="422"/>
      <c r="G259" s="422"/>
      <c r="I259" s="494"/>
      <c r="J259" s="431"/>
      <c r="AE259" s="494"/>
      <c r="BG259" s="464"/>
      <c r="BH259" s="464"/>
      <c r="BJ259" s="462"/>
      <c r="BK259" s="465"/>
      <c r="CF259" s="562"/>
      <c r="CG259" s="562"/>
      <c r="CI259" s="462"/>
      <c r="CJ259" s="465"/>
    </row>
    <row r="260" spans="4:31" ht="14.25" customHeight="1">
      <c r="D260" s="422"/>
      <c r="E260" s="422"/>
      <c r="F260" s="422"/>
      <c r="G260" s="422"/>
      <c r="I260" s="494"/>
      <c r="J260" s="431"/>
      <c r="AE260" s="494"/>
    </row>
    <row r="261" spans="4:88" ht="14.25" customHeight="1">
      <c r="D261" s="422"/>
      <c r="E261" s="422"/>
      <c r="F261" s="422"/>
      <c r="G261" s="422"/>
      <c r="I261" s="494"/>
      <c r="J261" s="431"/>
      <c r="AE261" s="494"/>
      <c r="BG261" s="444"/>
      <c r="BH261" s="444"/>
      <c r="BJ261" s="445"/>
      <c r="BK261" s="445"/>
      <c r="CF261" s="488"/>
      <c r="CG261" s="488"/>
      <c r="CI261" s="445"/>
      <c r="CJ261" s="445"/>
    </row>
    <row r="262" spans="4:88" ht="14.25" customHeight="1">
      <c r="D262" s="422"/>
      <c r="E262" s="422"/>
      <c r="F262" s="422"/>
      <c r="G262" s="422"/>
      <c r="I262" s="494"/>
      <c r="J262" s="431"/>
      <c r="AE262" s="494"/>
      <c r="BG262" s="464"/>
      <c r="BH262" s="464"/>
      <c r="BJ262" s="462"/>
      <c r="BK262" s="465"/>
      <c r="CF262" s="562"/>
      <c r="CG262" s="562"/>
      <c r="CI262" s="462"/>
      <c r="CJ262" s="465"/>
    </row>
    <row r="263" spans="4:31" ht="14.25" customHeight="1">
      <c r="D263" s="422"/>
      <c r="E263" s="422"/>
      <c r="F263" s="422"/>
      <c r="G263" s="422"/>
      <c r="I263" s="494"/>
      <c r="J263" s="431"/>
      <c r="AE263" s="494"/>
    </row>
    <row r="264" spans="4:31" ht="14.25" customHeight="1">
      <c r="D264" s="422"/>
      <c r="E264" s="422"/>
      <c r="F264" s="422"/>
      <c r="G264" s="422"/>
      <c r="I264" s="494"/>
      <c r="J264" s="431"/>
      <c r="AE264" s="494"/>
    </row>
    <row r="265" spans="4:31" ht="14.25" customHeight="1">
      <c r="D265" s="422"/>
      <c r="E265" s="422"/>
      <c r="F265" s="422"/>
      <c r="G265" s="422"/>
      <c r="I265" s="494"/>
      <c r="J265" s="431"/>
      <c r="AE265" s="494"/>
    </row>
    <row r="266" spans="4:88" ht="14.25" customHeight="1">
      <c r="D266" s="422"/>
      <c r="E266" s="422"/>
      <c r="F266" s="422"/>
      <c r="G266" s="422"/>
      <c r="I266" s="494"/>
      <c r="J266" s="431"/>
      <c r="AE266" s="494"/>
      <c r="BG266" s="444"/>
      <c r="BH266" s="444"/>
      <c r="BJ266" s="445"/>
      <c r="BK266" s="445"/>
      <c r="CF266" s="488"/>
      <c r="CG266" s="488"/>
      <c r="CI266" s="445"/>
      <c r="CJ266" s="445"/>
    </row>
    <row r="267" spans="4:31" ht="14.25" customHeight="1">
      <c r="D267" s="422"/>
      <c r="E267" s="422"/>
      <c r="F267" s="422"/>
      <c r="G267" s="422"/>
      <c r="I267" s="494"/>
      <c r="J267" s="431"/>
      <c r="AE267" s="494"/>
    </row>
    <row r="268" spans="4:31" ht="14.25" customHeight="1">
      <c r="D268" s="422"/>
      <c r="E268" s="422"/>
      <c r="F268" s="422"/>
      <c r="G268" s="422"/>
      <c r="I268" s="494"/>
      <c r="J268" s="431"/>
      <c r="AE268" s="494"/>
    </row>
    <row r="269" spans="4:88" ht="14.25" customHeight="1">
      <c r="D269" s="422"/>
      <c r="E269" s="422"/>
      <c r="F269" s="422"/>
      <c r="G269" s="422"/>
      <c r="I269" s="494"/>
      <c r="J269" s="431"/>
      <c r="AE269" s="494"/>
      <c r="BG269" s="444"/>
      <c r="BH269" s="444"/>
      <c r="BJ269" s="445"/>
      <c r="BK269" s="445"/>
      <c r="CF269" s="488"/>
      <c r="CG269" s="488"/>
      <c r="CI269" s="445"/>
      <c r="CJ269" s="445"/>
    </row>
    <row r="270" spans="4:31" ht="14.25" customHeight="1">
      <c r="D270" s="422"/>
      <c r="E270" s="422"/>
      <c r="F270" s="422"/>
      <c r="G270" s="422"/>
      <c r="I270" s="494"/>
      <c r="J270" s="431"/>
      <c r="AE270" s="494"/>
    </row>
    <row r="271" spans="4:88" ht="14.25" customHeight="1">
      <c r="D271" s="422"/>
      <c r="E271" s="422"/>
      <c r="F271" s="422"/>
      <c r="G271" s="422"/>
      <c r="I271" s="494"/>
      <c r="J271" s="431"/>
      <c r="AE271" s="494"/>
      <c r="BG271" s="464"/>
      <c r="BH271" s="464"/>
      <c r="BJ271" s="462"/>
      <c r="BK271" s="465"/>
      <c r="CF271" s="562"/>
      <c r="CG271" s="562"/>
      <c r="CI271" s="462"/>
      <c r="CJ271" s="465"/>
    </row>
    <row r="272" spans="4:31" ht="14.25" customHeight="1">
      <c r="D272" s="422"/>
      <c r="E272" s="422"/>
      <c r="F272" s="422"/>
      <c r="G272" s="422"/>
      <c r="I272" s="494"/>
      <c r="J272" s="431"/>
      <c r="AE272" s="494"/>
    </row>
    <row r="273" spans="4:31" ht="14.25" customHeight="1">
      <c r="D273" s="422"/>
      <c r="E273" s="422"/>
      <c r="F273" s="422"/>
      <c r="G273" s="422"/>
      <c r="I273" s="494"/>
      <c r="J273" s="431"/>
      <c r="AE273" s="494"/>
    </row>
    <row r="274" spans="4:31" ht="14.25" customHeight="1">
      <c r="D274" s="422"/>
      <c r="E274" s="422"/>
      <c r="F274" s="422"/>
      <c r="G274" s="422"/>
      <c r="I274" s="494"/>
      <c r="J274" s="431"/>
      <c r="AE274" s="494"/>
    </row>
    <row r="275" spans="4:31" ht="14.25" customHeight="1">
      <c r="D275" s="422"/>
      <c r="E275" s="422"/>
      <c r="F275" s="422"/>
      <c r="G275" s="422"/>
      <c r="I275" s="494"/>
      <c r="J275" s="431"/>
      <c r="AE275" s="494"/>
    </row>
    <row r="276" spans="4:31" ht="14.25" customHeight="1">
      <c r="D276" s="422"/>
      <c r="E276" s="422"/>
      <c r="F276" s="422"/>
      <c r="G276" s="422"/>
      <c r="I276" s="494"/>
      <c r="J276" s="431"/>
      <c r="AE276" s="494"/>
    </row>
    <row r="277" spans="4:31" ht="14.25" customHeight="1">
      <c r="D277" s="422"/>
      <c r="E277" s="422"/>
      <c r="F277" s="422"/>
      <c r="G277" s="422"/>
      <c r="I277" s="494"/>
      <c r="J277" s="431"/>
      <c r="AE277" s="494"/>
    </row>
    <row r="278" spans="4:31" ht="14.25" customHeight="1">
      <c r="D278" s="422"/>
      <c r="E278" s="422"/>
      <c r="F278" s="422"/>
      <c r="G278" s="422"/>
      <c r="I278" s="494"/>
      <c r="J278" s="431"/>
      <c r="AE278" s="494"/>
    </row>
    <row r="279" spans="4:31" ht="14.25" customHeight="1">
      <c r="D279" s="422"/>
      <c r="E279" s="422"/>
      <c r="F279" s="422"/>
      <c r="G279" s="422"/>
      <c r="I279" s="494"/>
      <c r="J279" s="431"/>
      <c r="AE279" s="494"/>
    </row>
    <row r="280" spans="4:31" ht="14.25" customHeight="1">
      <c r="D280" s="422"/>
      <c r="E280" s="422"/>
      <c r="F280" s="422"/>
      <c r="G280" s="422"/>
      <c r="I280" s="494"/>
      <c r="J280" s="431"/>
      <c r="AE280" s="494"/>
    </row>
    <row r="281" spans="4:31" ht="14.25" customHeight="1">
      <c r="D281" s="422"/>
      <c r="E281" s="422"/>
      <c r="F281" s="422"/>
      <c r="G281" s="422"/>
      <c r="I281" s="494"/>
      <c r="J281" s="431"/>
      <c r="AE281" s="494"/>
    </row>
    <row r="282" spans="4:88" ht="14.25" customHeight="1">
      <c r="D282" s="422"/>
      <c r="E282" s="422"/>
      <c r="F282" s="422"/>
      <c r="G282" s="422"/>
      <c r="I282" s="494"/>
      <c r="J282" s="431"/>
      <c r="AE282" s="494"/>
      <c r="BG282" s="464"/>
      <c r="BH282" s="464"/>
      <c r="BJ282" s="462"/>
      <c r="BK282" s="465"/>
      <c r="CF282" s="562"/>
      <c r="CG282" s="562"/>
      <c r="CI282" s="462"/>
      <c r="CJ282" s="465"/>
    </row>
    <row r="283" spans="4:31" ht="14.25" customHeight="1">
      <c r="D283" s="422"/>
      <c r="E283" s="422"/>
      <c r="F283" s="422"/>
      <c r="G283" s="422"/>
      <c r="I283" s="494"/>
      <c r="J283" s="431"/>
      <c r="AE283" s="494"/>
    </row>
    <row r="284" spans="4:88" ht="14.25" customHeight="1">
      <c r="D284" s="422"/>
      <c r="E284" s="422"/>
      <c r="F284" s="422"/>
      <c r="G284" s="422"/>
      <c r="I284" s="494"/>
      <c r="J284" s="431"/>
      <c r="AE284" s="494"/>
      <c r="BG284" s="464"/>
      <c r="BH284" s="464"/>
      <c r="BJ284" s="462"/>
      <c r="BK284" s="465"/>
      <c r="CF284" s="562"/>
      <c r="CG284" s="562"/>
      <c r="CI284" s="462"/>
      <c r="CJ284" s="465"/>
    </row>
    <row r="285" spans="4:31" ht="14.25" customHeight="1">
      <c r="D285" s="422"/>
      <c r="E285" s="422"/>
      <c r="F285" s="422"/>
      <c r="G285" s="422"/>
      <c r="I285" s="494"/>
      <c r="J285" s="431"/>
      <c r="AE285" s="494"/>
    </row>
    <row r="286" spans="4:31" ht="14.25" customHeight="1">
      <c r="D286" s="422"/>
      <c r="E286" s="422"/>
      <c r="F286" s="422"/>
      <c r="G286" s="422"/>
      <c r="I286" s="494"/>
      <c r="J286" s="431"/>
      <c r="AE286" s="494"/>
    </row>
    <row r="287" spans="4:31" ht="14.25" customHeight="1">
      <c r="D287" s="422"/>
      <c r="E287" s="422"/>
      <c r="F287" s="422"/>
      <c r="G287" s="422"/>
      <c r="I287" s="494"/>
      <c r="J287" s="431"/>
      <c r="AE287" s="494"/>
    </row>
    <row r="288" spans="4:31" ht="14.25" customHeight="1">
      <c r="D288" s="422"/>
      <c r="E288" s="422"/>
      <c r="F288" s="422"/>
      <c r="G288" s="422"/>
      <c r="I288" s="494"/>
      <c r="J288" s="431"/>
      <c r="AE288" s="494"/>
    </row>
    <row r="289" spans="4:31" ht="14.25" customHeight="1">
      <c r="D289" s="422"/>
      <c r="E289" s="422"/>
      <c r="F289" s="422"/>
      <c r="G289" s="422"/>
      <c r="I289" s="494"/>
      <c r="J289" s="431"/>
      <c r="AE289" s="494"/>
    </row>
    <row r="290" spans="4:31" ht="14.25" customHeight="1">
      <c r="D290" s="422"/>
      <c r="E290" s="422"/>
      <c r="F290" s="422"/>
      <c r="G290" s="422"/>
      <c r="I290" s="494"/>
      <c r="J290" s="431"/>
      <c r="AE290" s="494"/>
    </row>
    <row r="291" spans="4:88" ht="14.25" customHeight="1">
      <c r="D291" s="422"/>
      <c r="E291" s="422"/>
      <c r="F291" s="422"/>
      <c r="G291" s="422"/>
      <c r="I291" s="494"/>
      <c r="J291" s="431"/>
      <c r="AE291" s="494"/>
      <c r="BG291" s="464"/>
      <c r="BH291" s="464"/>
      <c r="BJ291" s="462"/>
      <c r="BK291" s="465"/>
      <c r="CF291" s="562"/>
      <c r="CG291" s="562"/>
      <c r="CI291" s="462"/>
      <c r="CJ291" s="465"/>
    </row>
    <row r="292" spans="4:31" ht="14.25" customHeight="1">
      <c r="D292" s="422"/>
      <c r="E292" s="422"/>
      <c r="F292" s="422"/>
      <c r="G292" s="422"/>
      <c r="I292" s="494"/>
      <c r="J292" s="431"/>
      <c r="AE292" s="494"/>
    </row>
    <row r="293" spans="4:31" ht="14.25" customHeight="1">
      <c r="D293" s="422"/>
      <c r="E293" s="422"/>
      <c r="F293" s="422"/>
      <c r="G293" s="422"/>
      <c r="I293" s="494"/>
      <c r="J293" s="431"/>
      <c r="AE293" s="494"/>
    </row>
    <row r="294" spans="4:31" ht="14.25" customHeight="1">
      <c r="D294" s="422"/>
      <c r="E294" s="422"/>
      <c r="F294" s="422"/>
      <c r="G294" s="422"/>
      <c r="I294" s="494"/>
      <c r="J294" s="431"/>
      <c r="AE294" s="494"/>
    </row>
    <row r="295" spans="4:31" ht="14.25" customHeight="1">
      <c r="D295" s="422"/>
      <c r="E295" s="422"/>
      <c r="F295" s="422"/>
      <c r="G295" s="422"/>
      <c r="I295" s="494"/>
      <c r="J295" s="431"/>
      <c r="AE295" s="494"/>
    </row>
    <row r="296" spans="4:88" ht="14.25" customHeight="1">
      <c r="D296" s="422"/>
      <c r="E296" s="422"/>
      <c r="F296" s="422"/>
      <c r="G296" s="422"/>
      <c r="I296" s="494"/>
      <c r="J296" s="431"/>
      <c r="AE296" s="494"/>
      <c r="BG296" s="464"/>
      <c r="BH296" s="464"/>
      <c r="BJ296" s="462"/>
      <c r="BK296" s="465"/>
      <c r="CF296" s="562"/>
      <c r="CG296" s="562"/>
      <c r="CI296" s="462"/>
      <c r="CJ296" s="465"/>
    </row>
    <row r="297" spans="4:88" ht="14.25" customHeight="1">
      <c r="D297" s="422"/>
      <c r="E297" s="422"/>
      <c r="F297" s="422"/>
      <c r="G297" s="422"/>
      <c r="I297" s="494"/>
      <c r="J297" s="431"/>
      <c r="AE297" s="494"/>
      <c r="BG297" s="464"/>
      <c r="BH297" s="464"/>
      <c r="BJ297" s="462"/>
      <c r="BK297" s="465"/>
      <c r="CF297" s="562"/>
      <c r="CG297" s="562"/>
      <c r="CI297" s="462"/>
      <c r="CJ297" s="465"/>
    </row>
    <row r="298" spans="4:88" ht="14.25" customHeight="1">
      <c r="D298" s="422"/>
      <c r="E298" s="422"/>
      <c r="F298" s="422"/>
      <c r="G298" s="422"/>
      <c r="I298" s="494"/>
      <c r="J298" s="431"/>
      <c r="AE298" s="494"/>
      <c r="BG298" s="444"/>
      <c r="BH298" s="444"/>
      <c r="BJ298" s="445"/>
      <c r="BK298" s="445"/>
      <c r="CF298" s="488"/>
      <c r="CG298" s="488"/>
      <c r="CI298" s="445"/>
      <c r="CJ298" s="445"/>
    </row>
    <row r="299" spans="4:88" ht="14.25" customHeight="1">
      <c r="D299" s="422"/>
      <c r="E299" s="422"/>
      <c r="F299" s="422"/>
      <c r="G299" s="422"/>
      <c r="I299" s="494"/>
      <c r="J299" s="431"/>
      <c r="AE299" s="494"/>
      <c r="BG299" s="469"/>
      <c r="BH299" s="469"/>
      <c r="BJ299" s="462"/>
      <c r="BK299" s="463"/>
      <c r="CF299" s="461"/>
      <c r="CG299" s="461"/>
      <c r="CI299" s="462"/>
      <c r="CJ299" s="463"/>
    </row>
    <row r="300" spans="4:88" ht="14.25" customHeight="1">
      <c r="D300" s="422"/>
      <c r="E300" s="422"/>
      <c r="F300" s="422"/>
      <c r="G300" s="422"/>
      <c r="I300" s="494"/>
      <c r="J300" s="431"/>
      <c r="AE300" s="494"/>
      <c r="BG300" s="464"/>
      <c r="BH300" s="464"/>
      <c r="BJ300" s="462"/>
      <c r="BK300" s="465"/>
      <c r="CF300" s="562"/>
      <c r="CG300" s="562"/>
      <c r="CI300" s="462"/>
      <c r="CJ300" s="465"/>
    </row>
    <row r="301" spans="4:88" ht="14.25" customHeight="1">
      <c r="D301" s="422"/>
      <c r="E301" s="422"/>
      <c r="F301" s="422"/>
      <c r="G301" s="422"/>
      <c r="I301" s="494"/>
      <c r="J301" s="431"/>
      <c r="AE301" s="494"/>
      <c r="BG301" s="464"/>
      <c r="BH301" s="464"/>
      <c r="BJ301" s="462"/>
      <c r="BK301" s="465"/>
      <c r="CF301" s="562"/>
      <c r="CG301" s="562"/>
      <c r="CI301" s="462"/>
      <c r="CJ301" s="465"/>
    </row>
    <row r="302" spans="4:31" ht="14.25" customHeight="1">
      <c r="D302" s="422"/>
      <c r="E302" s="422"/>
      <c r="F302" s="422"/>
      <c r="G302" s="422"/>
      <c r="I302" s="494"/>
      <c r="J302" s="431"/>
      <c r="AE302" s="494"/>
    </row>
    <row r="303" spans="4:31" ht="14.25" customHeight="1">
      <c r="D303" s="422"/>
      <c r="E303" s="422"/>
      <c r="F303" s="422"/>
      <c r="G303" s="422"/>
      <c r="I303" s="494"/>
      <c r="J303" s="431"/>
      <c r="AE303" s="494"/>
    </row>
    <row r="304" spans="4:88" ht="14.25" customHeight="1">
      <c r="D304" s="422"/>
      <c r="E304" s="422"/>
      <c r="F304" s="422"/>
      <c r="G304" s="422"/>
      <c r="I304" s="494"/>
      <c r="J304" s="431"/>
      <c r="AE304" s="494"/>
      <c r="BG304" s="464"/>
      <c r="BH304" s="464"/>
      <c r="BJ304" s="462"/>
      <c r="BK304" s="465"/>
      <c r="CF304" s="562"/>
      <c r="CG304" s="562"/>
      <c r="CI304" s="462"/>
      <c r="CJ304" s="465"/>
    </row>
    <row r="305" spans="4:31" ht="14.25" customHeight="1">
      <c r="D305" s="422"/>
      <c r="E305" s="422"/>
      <c r="F305" s="422"/>
      <c r="G305" s="422"/>
      <c r="I305" s="494"/>
      <c r="J305" s="431"/>
      <c r="AE305" s="494"/>
    </row>
    <row r="306" spans="4:31" ht="14.25" customHeight="1">
      <c r="D306" s="422"/>
      <c r="E306" s="422"/>
      <c r="F306" s="422"/>
      <c r="G306" s="422"/>
      <c r="I306" s="494"/>
      <c r="J306" s="431"/>
      <c r="AE306" s="494"/>
    </row>
    <row r="307" spans="4:31" ht="14.25" customHeight="1">
      <c r="D307" s="422"/>
      <c r="E307" s="422"/>
      <c r="F307" s="422"/>
      <c r="G307" s="422"/>
      <c r="I307" s="494"/>
      <c r="J307" s="431"/>
      <c r="AE307" s="494"/>
    </row>
    <row r="308" spans="4:88" ht="14.25" customHeight="1">
      <c r="D308" s="422"/>
      <c r="E308" s="422"/>
      <c r="F308" s="422"/>
      <c r="G308" s="422"/>
      <c r="I308" s="494"/>
      <c r="J308" s="431"/>
      <c r="AE308" s="494"/>
      <c r="BG308" s="464"/>
      <c r="BH308" s="464"/>
      <c r="BJ308" s="462"/>
      <c r="BK308" s="465"/>
      <c r="CF308" s="562"/>
      <c r="CG308" s="562"/>
      <c r="CI308" s="462"/>
      <c r="CJ308" s="465"/>
    </row>
    <row r="309" spans="4:88" ht="14.25" customHeight="1">
      <c r="D309" s="422"/>
      <c r="E309" s="422"/>
      <c r="F309" s="422"/>
      <c r="G309" s="422"/>
      <c r="I309" s="494"/>
      <c r="J309" s="431"/>
      <c r="AE309" s="494"/>
      <c r="BG309" s="444"/>
      <c r="BH309" s="444"/>
      <c r="BJ309" s="445"/>
      <c r="BK309" s="445"/>
      <c r="CF309" s="488"/>
      <c r="CG309" s="488"/>
      <c r="CI309" s="445"/>
      <c r="CJ309" s="445"/>
    </row>
    <row r="310" spans="4:88" ht="14.25" customHeight="1">
      <c r="D310" s="422"/>
      <c r="E310" s="422"/>
      <c r="F310" s="422"/>
      <c r="G310" s="422"/>
      <c r="I310" s="494"/>
      <c r="J310" s="431"/>
      <c r="AE310" s="494"/>
      <c r="BG310" s="444"/>
      <c r="BH310" s="444"/>
      <c r="BJ310" s="445"/>
      <c r="BK310" s="445"/>
      <c r="CF310" s="488"/>
      <c r="CG310" s="488"/>
      <c r="CI310" s="445"/>
      <c r="CJ310" s="445"/>
    </row>
    <row r="311" spans="4:31" ht="14.25" customHeight="1">
      <c r="D311" s="422"/>
      <c r="E311" s="422"/>
      <c r="F311" s="422"/>
      <c r="G311" s="422"/>
      <c r="I311" s="494"/>
      <c r="J311" s="431"/>
      <c r="AE311" s="494"/>
    </row>
    <row r="312" spans="4:31" ht="14.25" customHeight="1">
      <c r="D312" s="422"/>
      <c r="E312" s="422"/>
      <c r="F312" s="422"/>
      <c r="G312" s="422"/>
      <c r="I312" s="494"/>
      <c r="J312" s="431"/>
      <c r="AE312" s="494"/>
    </row>
    <row r="313" spans="4:31" ht="14.25" customHeight="1">
      <c r="D313" s="422"/>
      <c r="E313" s="422"/>
      <c r="F313" s="422"/>
      <c r="G313" s="422"/>
      <c r="I313" s="494"/>
      <c r="J313" s="431"/>
      <c r="AE313" s="494"/>
    </row>
    <row r="314" spans="4:31" ht="14.25" customHeight="1">
      <c r="D314" s="422"/>
      <c r="E314" s="422"/>
      <c r="F314" s="422"/>
      <c r="G314" s="422"/>
      <c r="I314" s="494"/>
      <c r="J314" s="431"/>
      <c r="AE314" s="494"/>
    </row>
    <row r="315" spans="4:31" ht="14.25" customHeight="1">
      <c r="D315" s="422"/>
      <c r="E315" s="422"/>
      <c r="F315" s="422"/>
      <c r="G315" s="422"/>
      <c r="I315" s="494"/>
      <c r="J315" s="431"/>
      <c r="AE315" s="494"/>
    </row>
    <row r="316" spans="4:31" ht="14.25" customHeight="1">
      <c r="D316" s="422"/>
      <c r="E316" s="422"/>
      <c r="F316" s="422"/>
      <c r="G316" s="422"/>
      <c r="I316" s="494"/>
      <c r="J316" s="431"/>
      <c r="AE316" s="494"/>
    </row>
    <row r="317" spans="4:31" ht="14.25" customHeight="1">
      <c r="D317" s="422"/>
      <c r="E317" s="422"/>
      <c r="F317" s="422"/>
      <c r="G317" s="422"/>
      <c r="I317" s="494"/>
      <c r="J317" s="431"/>
      <c r="AE317" s="494"/>
    </row>
    <row r="318" spans="4:31" ht="14.25" customHeight="1">
      <c r="D318" s="422"/>
      <c r="E318" s="422"/>
      <c r="F318" s="422"/>
      <c r="G318" s="422"/>
      <c r="I318" s="494"/>
      <c r="J318" s="431"/>
      <c r="AE318" s="494"/>
    </row>
    <row r="319" spans="4:31" ht="14.25" customHeight="1">
      <c r="D319" s="422"/>
      <c r="E319" s="422"/>
      <c r="F319" s="422"/>
      <c r="G319" s="422"/>
      <c r="I319" s="494"/>
      <c r="J319" s="431"/>
      <c r="AE319" s="494"/>
    </row>
    <row r="320" spans="4:31" ht="14.25" customHeight="1">
      <c r="D320" s="422"/>
      <c r="E320" s="422"/>
      <c r="F320" s="422"/>
      <c r="G320" s="422"/>
      <c r="I320" s="494"/>
      <c r="J320" s="431"/>
      <c r="AE320" s="494"/>
    </row>
    <row r="321" spans="4:31" ht="14.25" customHeight="1">
      <c r="D321" s="422"/>
      <c r="E321" s="422"/>
      <c r="F321" s="422"/>
      <c r="G321" s="422"/>
      <c r="I321" s="494"/>
      <c r="J321" s="431"/>
      <c r="AE321" s="494"/>
    </row>
    <row r="322" spans="4:31" ht="14.25" customHeight="1">
      <c r="D322" s="422"/>
      <c r="E322" s="422"/>
      <c r="F322" s="422"/>
      <c r="G322" s="422"/>
      <c r="I322" s="494"/>
      <c r="J322" s="431"/>
      <c r="AE322" s="494"/>
    </row>
    <row r="323" spans="4:31" ht="14.25" customHeight="1">
      <c r="D323" s="422"/>
      <c r="E323" s="422"/>
      <c r="F323" s="422"/>
      <c r="G323" s="422"/>
      <c r="I323" s="494"/>
      <c r="J323" s="431"/>
      <c r="AE323" s="494"/>
    </row>
    <row r="324" spans="4:31" ht="14.25" customHeight="1">
      <c r="D324" s="422"/>
      <c r="E324" s="422"/>
      <c r="F324" s="422"/>
      <c r="G324" s="422"/>
      <c r="I324" s="494"/>
      <c r="J324" s="431"/>
      <c r="AE324" s="494"/>
    </row>
    <row r="325" spans="4:31" ht="14.25" customHeight="1">
      <c r="D325" s="422"/>
      <c r="E325" s="422"/>
      <c r="F325" s="422"/>
      <c r="G325" s="422"/>
      <c r="I325" s="494"/>
      <c r="J325" s="431"/>
      <c r="AE325" s="494"/>
    </row>
    <row r="326" spans="4:31" ht="14.25" customHeight="1">
      <c r="D326" s="422"/>
      <c r="E326" s="422"/>
      <c r="F326" s="422"/>
      <c r="G326" s="422"/>
      <c r="I326" s="494"/>
      <c r="J326" s="431"/>
      <c r="AE326" s="494"/>
    </row>
    <row r="327" spans="4:31" ht="14.25" customHeight="1">
      <c r="D327" s="422"/>
      <c r="E327" s="422"/>
      <c r="F327" s="422"/>
      <c r="G327" s="422"/>
      <c r="I327" s="494"/>
      <c r="J327" s="431"/>
      <c r="AE327" s="494"/>
    </row>
    <row r="328" spans="4:31" ht="14.25" customHeight="1">
      <c r="D328" s="422"/>
      <c r="E328" s="422"/>
      <c r="F328" s="422"/>
      <c r="G328" s="422"/>
      <c r="I328" s="494"/>
      <c r="J328" s="431"/>
      <c r="AE328" s="494"/>
    </row>
    <row r="329" spans="4:31" ht="14.25" customHeight="1">
      <c r="D329" s="422"/>
      <c r="E329" s="422"/>
      <c r="F329" s="422"/>
      <c r="G329" s="422"/>
      <c r="I329" s="494"/>
      <c r="J329" s="431"/>
      <c r="AE329" s="494"/>
    </row>
    <row r="330" spans="4:31" ht="14.25" customHeight="1">
      <c r="D330" s="422"/>
      <c r="E330" s="422"/>
      <c r="F330" s="422"/>
      <c r="G330" s="422"/>
      <c r="I330" s="494"/>
      <c r="J330" s="431"/>
      <c r="AE330" s="494"/>
    </row>
    <row r="331" spans="4:31" ht="14.25" customHeight="1">
      <c r="D331" s="422"/>
      <c r="E331" s="422"/>
      <c r="F331" s="422"/>
      <c r="G331" s="422"/>
      <c r="I331" s="494"/>
      <c r="J331" s="431"/>
      <c r="AE331" s="494"/>
    </row>
    <row r="332" spans="4:31" ht="14.25" customHeight="1">
      <c r="D332" s="422"/>
      <c r="E332" s="422"/>
      <c r="F332" s="422"/>
      <c r="G332" s="422"/>
      <c r="I332" s="494"/>
      <c r="J332" s="431"/>
      <c r="AE332" s="494"/>
    </row>
    <row r="333" spans="4:31" ht="14.25" customHeight="1">
      <c r="D333" s="422"/>
      <c r="E333" s="422"/>
      <c r="F333" s="422"/>
      <c r="G333" s="422"/>
      <c r="I333" s="494"/>
      <c r="J333" s="431"/>
      <c r="AE333" s="494"/>
    </row>
    <row r="334" spans="4:31" ht="14.25" customHeight="1">
      <c r="D334" s="422"/>
      <c r="E334" s="422"/>
      <c r="F334" s="422"/>
      <c r="G334" s="422"/>
      <c r="I334" s="494"/>
      <c r="J334" s="431"/>
      <c r="AE334" s="494"/>
    </row>
    <row r="335" spans="4:31" ht="14.25" customHeight="1">
      <c r="D335" s="422"/>
      <c r="E335" s="422"/>
      <c r="F335" s="422"/>
      <c r="G335" s="422"/>
      <c r="I335" s="494"/>
      <c r="J335" s="431"/>
      <c r="AE335" s="494"/>
    </row>
    <row r="336" spans="4:31" ht="14.25" customHeight="1">
      <c r="D336" s="422"/>
      <c r="E336" s="422"/>
      <c r="F336" s="422"/>
      <c r="G336" s="422"/>
      <c r="I336" s="494"/>
      <c r="J336" s="431"/>
      <c r="AE336" s="494"/>
    </row>
    <row r="337" spans="4:31" ht="14.25" customHeight="1">
      <c r="D337" s="422"/>
      <c r="E337" s="422"/>
      <c r="F337" s="422"/>
      <c r="G337" s="422"/>
      <c r="I337" s="494"/>
      <c r="J337" s="431"/>
      <c r="AE337" s="494"/>
    </row>
    <row r="338" spans="4:31" ht="14.25" customHeight="1">
      <c r="D338" s="422"/>
      <c r="E338" s="422"/>
      <c r="F338" s="422"/>
      <c r="G338" s="422"/>
      <c r="I338" s="494"/>
      <c r="J338" s="431"/>
      <c r="AE338" s="494"/>
    </row>
    <row r="339" spans="4:31" ht="14.25" customHeight="1">
      <c r="D339" s="422"/>
      <c r="E339" s="422"/>
      <c r="F339" s="422"/>
      <c r="G339" s="422"/>
      <c r="I339" s="494"/>
      <c r="J339" s="431"/>
      <c r="AE339" s="494"/>
    </row>
    <row r="340" spans="4:31" ht="14.25" customHeight="1">
      <c r="D340" s="422"/>
      <c r="E340" s="422"/>
      <c r="F340" s="422"/>
      <c r="G340" s="422"/>
      <c r="I340" s="494"/>
      <c r="J340" s="431"/>
      <c r="AE340" s="494"/>
    </row>
    <row r="341" spans="4:31" ht="14.25" customHeight="1">
      <c r="D341" s="422"/>
      <c r="E341" s="422"/>
      <c r="F341" s="422"/>
      <c r="G341" s="422"/>
      <c r="I341" s="494"/>
      <c r="J341" s="431"/>
      <c r="AE341" s="494"/>
    </row>
    <row r="342" spans="4:31" ht="14.25" customHeight="1">
      <c r="D342" s="422"/>
      <c r="E342" s="422"/>
      <c r="F342" s="422"/>
      <c r="G342" s="422"/>
      <c r="I342" s="494"/>
      <c r="J342" s="431"/>
      <c r="AE342" s="494"/>
    </row>
    <row r="343" spans="4:31" ht="14.25" customHeight="1">
      <c r="D343" s="422"/>
      <c r="E343" s="422"/>
      <c r="F343" s="422"/>
      <c r="G343" s="422"/>
      <c r="I343" s="494"/>
      <c r="J343" s="431"/>
      <c r="AE343" s="494"/>
    </row>
    <row r="344" spans="4:31" ht="14.25" customHeight="1">
      <c r="D344" s="422"/>
      <c r="E344" s="422"/>
      <c r="F344" s="422"/>
      <c r="G344" s="422"/>
      <c r="I344" s="494"/>
      <c r="J344" s="431"/>
      <c r="AE344" s="494"/>
    </row>
    <row r="345" spans="4:31" ht="14.25" customHeight="1">
      <c r="D345" s="422"/>
      <c r="E345" s="422"/>
      <c r="F345" s="422"/>
      <c r="G345" s="422"/>
      <c r="I345" s="494"/>
      <c r="J345" s="431"/>
      <c r="AE345" s="494"/>
    </row>
    <row r="346" spans="4:31" ht="14.25" customHeight="1">
      <c r="D346" s="422"/>
      <c r="E346" s="422"/>
      <c r="F346" s="422"/>
      <c r="G346" s="422"/>
      <c r="I346" s="494"/>
      <c r="J346" s="431"/>
      <c r="AE346" s="494"/>
    </row>
    <row r="347" spans="4:31" ht="14.25" customHeight="1">
      <c r="D347" s="422"/>
      <c r="E347" s="422"/>
      <c r="F347" s="422"/>
      <c r="G347" s="422"/>
      <c r="I347" s="494"/>
      <c r="J347" s="431"/>
      <c r="AE347" s="494"/>
    </row>
    <row r="348" spans="4:31" ht="14.25" customHeight="1">
      <c r="D348" s="422"/>
      <c r="E348" s="422"/>
      <c r="F348" s="422"/>
      <c r="G348" s="422"/>
      <c r="I348" s="494"/>
      <c r="J348" s="431"/>
      <c r="AE348" s="494"/>
    </row>
    <row r="349" spans="4:31" ht="14.25" customHeight="1">
      <c r="D349" s="422"/>
      <c r="E349" s="422"/>
      <c r="F349" s="422"/>
      <c r="G349" s="422"/>
      <c r="I349" s="494"/>
      <c r="J349" s="431"/>
      <c r="AE349" s="494"/>
    </row>
    <row r="350" spans="4:31" ht="14.25" customHeight="1">
      <c r="D350" s="422"/>
      <c r="E350" s="422"/>
      <c r="F350" s="422"/>
      <c r="G350" s="422"/>
      <c r="I350" s="494"/>
      <c r="J350" s="431"/>
      <c r="AE350" s="494"/>
    </row>
    <row r="351" spans="4:31" ht="14.25" customHeight="1">
      <c r="D351" s="422"/>
      <c r="E351" s="422"/>
      <c r="F351" s="422"/>
      <c r="G351" s="422"/>
      <c r="I351" s="494"/>
      <c r="J351" s="431"/>
      <c r="AE351" s="494"/>
    </row>
    <row r="352" spans="4:31" ht="14.25" customHeight="1">
      <c r="D352" s="422"/>
      <c r="E352" s="422"/>
      <c r="F352" s="422"/>
      <c r="G352" s="422"/>
      <c r="I352" s="494"/>
      <c r="J352" s="431"/>
      <c r="AE352" s="494"/>
    </row>
    <row r="353" spans="4:31" ht="14.25" customHeight="1">
      <c r="D353" s="422"/>
      <c r="E353" s="422"/>
      <c r="F353" s="422"/>
      <c r="G353" s="422"/>
      <c r="I353" s="494"/>
      <c r="J353" s="431"/>
      <c r="AE353" s="494"/>
    </row>
    <row r="354" spans="4:31" ht="14.25" customHeight="1">
      <c r="D354" s="422"/>
      <c r="E354" s="422"/>
      <c r="F354" s="422"/>
      <c r="G354" s="422"/>
      <c r="I354" s="494"/>
      <c r="J354" s="431"/>
      <c r="AE354" s="494"/>
    </row>
    <row r="355" spans="4:31" ht="14.25" customHeight="1">
      <c r="D355" s="422"/>
      <c r="E355" s="422"/>
      <c r="F355" s="422"/>
      <c r="G355" s="422"/>
      <c r="I355" s="494"/>
      <c r="J355" s="431"/>
      <c r="AE355" s="494"/>
    </row>
    <row r="356" spans="4:31" ht="14.25" customHeight="1">
      <c r="D356" s="422"/>
      <c r="E356" s="422"/>
      <c r="F356" s="422"/>
      <c r="G356" s="422"/>
      <c r="I356" s="494"/>
      <c r="J356" s="431"/>
      <c r="AE356" s="494"/>
    </row>
    <row r="357" spans="4:31" ht="14.25" customHeight="1">
      <c r="D357" s="422"/>
      <c r="E357" s="422"/>
      <c r="F357" s="422"/>
      <c r="G357" s="422"/>
      <c r="I357" s="494"/>
      <c r="J357" s="431"/>
      <c r="AE357" s="494"/>
    </row>
    <row r="358" spans="4:31" ht="14.25" customHeight="1">
      <c r="D358" s="422"/>
      <c r="E358" s="422"/>
      <c r="F358" s="422"/>
      <c r="G358" s="422"/>
      <c r="I358" s="494"/>
      <c r="J358" s="431"/>
      <c r="AE358" s="494"/>
    </row>
    <row r="359" spans="4:31" ht="14.25" customHeight="1">
      <c r="D359" s="422"/>
      <c r="E359" s="422"/>
      <c r="F359" s="422"/>
      <c r="G359" s="422"/>
      <c r="I359" s="494"/>
      <c r="J359" s="431"/>
      <c r="AE359" s="494"/>
    </row>
    <row r="360" spans="4:31" ht="14.25" customHeight="1">
      <c r="D360" s="422"/>
      <c r="E360" s="422"/>
      <c r="F360" s="422"/>
      <c r="G360" s="422"/>
      <c r="I360" s="494"/>
      <c r="J360" s="431"/>
      <c r="AE360" s="494"/>
    </row>
    <row r="361" spans="4:31" ht="14.25" customHeight="1">
      <c r="D361" s="422"/>
      <c r="E361" s="422"/>
      <c r="F361" s="422"/>
      <c r="G361" s="422"/>
      <c r="I361" s="494"/>
      <c r="J361" s="431"/>
      <c r="AE361" s="494"/>
    </row>
    <row r="362" spans="4:31" ht="14.25" customHeight="1">
      <c r="D362" s="422"/>
      <c r="E362" s="422"/>
      <c r="F362" s="422"/>
      <c r="G362" s="422"/>
      <c r="I362" s="494"/>
      <c r="J362" s="431"/>
      <c r="AE362" s="494"/>
    </row>
    <row r="363" spans="4:31" ht="14.25" customHeight="1">
      <c r="D363" s="422"/>
      <c r="E363" s="422"/>
      <c r="F363" s="422"/>
      <c r="G363" s="422"/>
      <c r="I363" s="494"/>
      <c r="J363" s="431"/>
      <c r="AE363" s="494"/>
    </row>
    <row r="364" spans="4:31" ht="14.25" customHeight="1">
      <c r="D364" s="422"/>
      <c r="E364" s="422"/>
      <c r="F364" s="422"/>
      <c r="G364" s="422"/>
      <c r="I364" s="494"/>
      <c r="J364" s="431"/>
      <c r="AE364" s="494"/>
    </row>
    <row r="365" spans="4:31" ht="14.25" customHeight="1">
      <c r="D365" s="422"/>
      <c r="E365" s="422"/>
      <c r="F365" s="422"/>
      <c r="G365" s="422"/>
      <c r="I365" s="494"/>
      <c r="J365" s="431"/>
      <c r="AE365" s="494"/>
    </row>
    <row r="366" spans="4:31" ht="14.25" customHeight="1">
      <c r="D366" s="422"/>
      <c r="E366" s="422"/>
      <c r="F366" s="422"/>
      <c r="G366" s="422"/>
      <c r="I366" s="494"/>
      <c r="J366" s="431"/>
      <c r="AE366" s="494"/>
    </row>
    <row r="367" spans="4:31" ht="14.25" customHeight="1">
      <c r="D367" s="422"/>
      <c r="E367" s="422"/>
      <c r="F367" s="422"/>
      <c r="G367" s="422"/>
      <c r="I367" s="494"/>
      <c r="J367" s="431"/>
      <c r="AE367" s="494"/>
    </row>
    <row r="368" spans="4:31" ht="14.25" customHeight="1">
      <c r="D368" s="422"/>
      <c r="E368" s="422"/>
      <c r="F368" s="422"/>
      <c r="G368" s="422"/>
      <c r="I368" s="494"/>
      <c r="J368" s="431"/>
      <c r="AE368" s="494"/>
    </row>
    <row r="369" spans="4:31" ht="14.25" customHeight="1">
      <c r="D369" s="422"/>
      <c r="E369" s="422"/>
      <c r="F369" s="422"/>
      <c r="G369" s="422"/>
      <c r="I369" s="494"/>
      <c r="J369" s="431"/>
      <c r="AE369" s="494"/>
    </row>
    <row r="370" spans="4:31" ht="14.25" customHeight="1">
      <c r="D370" s="422"/>
      <c r="E370" s="422"/>
      <c r="F370" s="422"/>
      <c r="G370" s="422"/>
      <c r="I370" s="494"/>
      <c r="J370" s="431"/>
      <c r="AE370" s="494"/>
    </row>
    <row r="371" spans="4:31" ht="14.25" customHeight="1">
      <c r="D371" s="422"/>
      <c r="E371" s="422"/>
      <c r="F371" s="422"/>
      <c r="G371" s="422"/>
      <c r="I371" s="494"/>
      <c r="J371" s="431"/>
      <c r="AE371" s="494"/>
    </row>
    <row r="372" spans="4:31" ht="14.25" customHeight="1">
      <c r="D372" s="422"/>
      <c r="E372" s="422"/>
      <c r="F372" s="422"/>
      <c r="G372" s="422"/>
      <c r="I372" s="494"/>
      <c r="J372" s="431"/>
      <c r="AE372" s="494"/>
    </row>
    <row r="373" spans="4:31" ht="14.25" customHeight="1">
      <c r="D373" s="422"/>
      <c r="E373" s="422"/>
      <c r="F373" s="422"/>
      <c r="G373" s="422"/>
      <c r="I373" s="494"/>
      <c r="J373" s="431"/>
      <c r="AE373" s="494"/>
    </row>
    <row r="374" spans="4:31" ht="14.25" customHeight="1">
      <c r="D374" s="422"/>
      <c r="E374" s="422"/>
      <c r="F374" s="422"/>
      <c r="G374" s="422"/>
      <c r="I374" s="494"/>
      <c r="J374" s="431"/>
      <c r="AE374" s="494"/>
    </row>
    <row r="375" spans="4:31" ht="14.25" customHeight="1">
      <c r="D375" s="422"/>
      <c r="E375" s="422"/>
      <c r="F375" s="422"/>
      <c r="G375" s="422"/>
      <c r="I375" s="494"/>
      <c r="J375" s="431"/>
      <c r="AE375" s="494"/>
    </row>
    <row r="376" spans="4:31" ht="14.25" customHeight="1">
      <c r="D376" s="422"/>
      <c r="E376" s="422"/>
      <c r="F376" s="422"/>
      <c r="G376" s="422"/>
      <c r="I376" s="494"/>
      <c r="J376" s="431"/>
      <c r="AE376" s="494"/>
    </row>
    <row r="377" spans="4:31" ht="14.25" customHeight="1">
      <c r="D377" s="422"/>
      <c r="E377" s="422"/>
      <c r="F377" s="422"/>
      <c r="G377" s="422"/>
      <c r="I377" s="494"/>
      <c r="J377" s="431"/>
      <c r="AE377" s="494"/>
    </row>
    <row r="378" spans="4:31" ht="14.25" customHeight="1">
      <c r="D378" s="422"/>
      <c r="E378" s="422"/>
      <c r="F378" s="422"/>
      <c r="G378" s="422"/>
      <c r="I378" s="494"/>
      <c r="J378" s="431"/>
      <c r="AE378" s="494"/>
    </row>
    <row r="379" spans="4:31" ht="14.25" customHeight="1">
      <c r="D379" s="422"/>
      <c r="E379" s="422"/>
      <c r="F379" s="422"/>
      <c r="G379" s="422"/>
      <c r="I379" s="494"/>
      <c r="J379" s="431"/>
      <c r="AE379" s="494"/>
    </row>
    <row r="380" spans="4:31" ht="14.25" customHeight="1">
      <c r="D380" s="422"/>
      <c r="E380" s="422"/>
      <c r="F380" s="422"/>
      <c r="G380" s="422"/>
      <c r="I380" s="431"/>
      <c r="J380" s="431"/>
      <c r="AE380" s="494"/>
    </row>
    <row r="381" spans="4:31" ht="14.25" customHeight="1">
      <c r="D381" s="422"/>
      <c r="E381" s="422"/>
      <c r="F381" s="422"/>
      <c r="G381" s="422"/>
      <c r="I381" s="494"/>
      <c r="J381" s="431"/>
      <c r="AE381" s="494"/>
    </row>
    <row r="382" spans="4:31" ht="14.25" customHeight="1">
      <c r="D382" s="422"/>
      <c r="E382" s="422"/>
      <c r="F382" s="422"/>
      <c r="G382" s="422"/>
      <c r="I382" s="494"/>
      <c r="J382" s="431"/>
      <c r="AE382" s="494"/>
    </row>
    <row r="383" spans="4:31" ht="14.25" customHeight="1">
      <c r="D383" s="422"/>
      <c r="E383" s="422"/>
      <c r="F383" s="422"/>
      <c r="G383" s="422"/>
      <c r="I383" s="494"/>
      <c r="J383" s="431"/>
      <c r="AE383" s="494"/>
    </row>
    <row r="384" spans="4:31" ht="14.25" customHeight="1">
      <c r="D384" s="422"/>
      <c r="E384" s="422"/>
      <c r="F384" s="422"/>
      <c r="G384" s="422"/>
      <c r="I384" s="494"/>
      <c r="J384" s="431"/>
      <c r="AE384" s="494"/>
    </row>
    <row r="385" spans="4:31" ht="14.25" customHeight="1">
      <c r="D385" s="422"/>
      <c r="E385" s="422"/>
      <c r="F385" s="422"/>
      <c r="G385" s="422"/>
      <c r="I385" s="494"/>
      <c r="J385" s="431"/>
      <c r="AE385" s="494"/>
    </row>
    <row r="386" spans="4:31" ht="14.25" customHeight="1">
      <c r="D386" s="422"/>
      <c r="E386" s="422"/>
      <c r="F386" s="422"/>
      <c r="G386" s="422"/>
      <c r="I386" s="494"/>
      <c r="J386" s="431"/>
      <c r="AE386" s="494"/>
    </row>
    <row r="387" spans="4:31" ht="14.25" customHeight="1">
      <c r="D387" s="422"/>
      <c r="E387" s="422"/>
      <c r="F387" s="422"/>
      <c r="G387" s="422"/>
      <c r="I387" s="494"/>
      <c r="J387" s="431"/>
      <c r="AE387" s="494"/>
    </row>
    <row r="388" spans="4:31" ht="14.25" customHeight="1">
      <c r="D388" s="422"/>
      <c r="E388" s="422"/>
      <c r="F388" s="422"/>
      <c r="G388" s="422"/>
      <c r="I388" s="494"/>
      <c r="J388" s="431"/>
      <c r="AE388" s="494"/>
    </row>
    <row r="389" spans="4:31" ht="14.25" customHeight="1">
      <c r="D389" s="422"/>
      <c r="E389" s="422"/>
      <c r="F389" s="422"/>
      <c r="G389" s="422"/>
      <c r="I389" s="494"/>
      <c r="J389" s="431"/>
      <c r="AE389" s="494"/>
    </row>
    <row r="390" spans="4:31" ht="14.25" customHeight="1">
      <c r="D390" s="422"/>
      <c r="E390" s="422"/>
      <c r="F390" s="422"/>
      <c r="G390" s="422"/>
      <c r="I390" s="494"/>
      <c r="J390" s="431"/>
      <c r="AE390" s="494"/>
    </row>
    <row r="391" spans="4:31" ht="14.25" customHeight="1">
      <c r="D391" s="422"/>
      <c r="E391" s="422"/>
      <c r="F391" s="422"/>
      <c r="G391" s="422"/>
      <c r="I391" s="494"/>
      <c r="J391" s="431"/>
      <c r="AE391" s="494"/>
    </row>
    <row r="392" spans="4:31" ht="14.25" customHeight="1">
      <c r="D392" s="422"/>
      <c r="E392" s="422"/>
      <c r="F392" s="422"/>
      <c r="G392" s="422"/>
      <c r="I392" s="494"/>
      <c r="J392" s="431"/>
      <c r="AE392" s="494"/>
    </row>
    <row r="393" spans="4:31" ht="14.25" customHeight="1">
      <c r="D393" s="422"/>
      <c r="E393" s="422"/>
      <c r="F393" s="422"/>
      <c r="G393" s="422"/>
      <c r="I393" s="494"/>
      <c r="J393" s="431"/>
      <c r="AE393" s="494"/>
    </row>
    <row r="394" spans="4:31" ht="14.25" customHeight="1">
      <c r="D394" s="422"/>
      <c r="E394" s="422"/>
      <c r="F394" s="422"/>
      <c r="G394" s="422"/>
      <c r="I394" s="494"/>
      <c r="J394" s="431"/>
      <c r="AE394" s="494"/>
    </row>
    <row r="395" spans="4:31" ht="14.25" customHeight="1">
      <c r="D395" s="422"/>
      <c r="E395" s="422"/>
      <c r="F395" s="422"/>
      <c r="G395" s="422"/>
      <c r="I395" s="494"/>
      <c r="J395" s="431"/>
      <c r="AE395" s="494"/>
    </row>
    <row r="396" spans="4:31" ht="14.25" customHeight="1">
      <c r="D396" s="422"/>
      <c r="E396" s="422"/>
      <c r="F396" s="422"/>
      <c r="G396" s="422"/>
      <c r="I396" s="494"/>
      <c r="J396" s="431"/>
      <c r="AE396" s="494"/>
    </row>
    <row r="397" spans="4:31" ht="14.25" customHeight="1">
      <c r="D397" s="422"/>
      <c r="E397" s="422"/>
      <c r="F397" s="422"/>
      <c r="G397" s="422"/>
      <c r="I397" s="494"/>
      <c r="J397" s="431"/>
      <c r="AE397" s="494"/>
    </row>
    <row r="398" spans="4:31" ht="14.25" customHeight="1">
      <c r="D398" s="422"/>
      <c r="E398" s="422"/>
      <c r="F398" s="422"/>
      <c r="G398" s="422"/>
      <c r="I398" s="494"/>
      <c r="J398" s="431"/>
      <c r="AE398" s="494"/>
    </row>
    <row r="399" spans="4:31" ht="14.25" customHeight="1">
      <c r="D399" s="422"/>
      <c r="E399" s="422"/>
      <c r="F399" s="422"/>
      <c r="G399" s="422"/>
      <c r="I399" s="494"/>
      <c r="J399" s="431"/>
      <c r="AE399" s="494"/>
    </row>
    <row r="400" spans="4:31" ht="14.25" customHeight="1">
      <c r="D400" s="422"/>
      <c r="E400" s="422"/>
      <c r="F400" s="422"/>
      <c r="G400" s="422"/>
      <c r="I400" s="494"/>
      <c r="J400" s="431"/>
      <c r="AE400" s="494"/>
    </row>
    <row r="401" spans="4:31" ht="14.25" customHeight="1">
      <c r="D401" s="422"/>
      <c r="E401" s="422"/>
      <c r="F401" s="422"/>
      <c r="G401" s="422"/>
      <c r="I401" s="494"/>
      <c r="J401" s="431"/>
      <c r="AE401" s="494"/>
    </row>
    <row r="402" spans="4:31" ht="14.25" customHeight="1">
      <c r="D402" s="422"/>
      <c r="E402" s="422"/>
      <c r="F402" s="422"/>
      <c r="G402" s="422"/>
      <c r="I402" s="494"/>
      <c r="J402" s="431"/>
      <c r="AE402" s="494"/>
    </row>
    <row r="403" spans="4:31" ht="14.25" customHeight="1">
      <c r="D403" s="422"/>
      <c r="E403" s="422"/>
      <c r="F403" s="422"/>
      <c r="G403" s="422"/>
      <c r="I403" s="494"/>
      <c r="J403" s="431"/>
      <c r="AE403" s="494"/>
    </row>
    <row r="404" spans="4:31" ht="14.25" customHeight="1">
      <c r="D404" s="422"/>
      <c r="E404" s="422"/>
      <c r="F404" s="422"/>
      <c r="G404" s="422"/>
      <c r="I404" s="494"/>
      <c r="J404" s="431"/>
      <c r="AE404" s="494"/>
    </row>
    <row r="405" spans="4:31" ht="14.25" customHeight="1">
      <c r="D405" s="422"/>
      <c r="E405" s="422"/>
      <c r="F405" s="422"/>
      <c r="G405" s="422"/>
      <c r="I405" s="494"/>
      <c r="J405" s="431"/>
      <c r="AE405" s="494"/>
    </row>
    <row r="406" spans="4:31" ht="14.25" customHeight="1">
      <c r="D406" s="422"/>
      <c r="E406" s="422"/>
      <c r="F406" s="422"/>
      <c r="G406" s="422"/>
      <c r="I406" s="494"/>
      <c r="J406" s="431"/>
      <c r="AE406" s="494"/>
    </row>
    <row r="407" spans="4:31" ht="14.25" customHeight="1">
      <c r="D407" s="422"/>
      <c r="E407" s="422"/>
      <c r="F407" s="422"/>
      <c r="G407" s="422"/>
      <c r="I407" s="494"/>
      <c r="J407" s="431"/>
      <c r="AE407" s="494"/>
    </row>
    <row r="408" spans="4:31" ht="14.25" customHeight="1">
      <c r="D408" s="422"/>
      <c r="E408" s="422"/>
      <c r="F408" s="422"/>
      <c r="G408" s="422"/>
      <c r="I408" s="494"/>
      <c r="J408" s="431"/>
      <c r="AE408" s="494"/>
    </row>
    <row r="409" spans="4:31" ht="14.25" customHeight="1">
      <c r="D409" s="422"/>
      <c r="E409" s="422"/>
      <c r="F409" s="422"/>
      <c r="G409" s="422"/>
      <c r="I409" s="494"/>
      <c r="J409" s="431"/>
      <c r="AE409" s="494"/>
    </row>
    <row r="410" spans="4:31" ht="14.25" customHeight="1">
      <c r="D410" s="422"/>
      <c r="E410" s="422"/>
      <c r="F410" s="422"/>
      <c r="G410" s="422"/>
      <c r="I410" s="494"/>
      <c r="J410" s="431"/>
      <c r="AE410" s="494"/>
    </row>
    <row r="411" spans="4:31" ht="14.25" customHeight="1">
      <c r="D411" s="422"/>
      <c r="E411" s="422"/>
      <c r="F411" s="422"/>
      <c r="G411" s="422"/>
      <c r="I411" s="494"/>
      <c r="J411" s="431"/>
      <c r="AE411" s="494"/>
    </row>
    <row r="412" spans="4:31" ht="14.25" customHeight="1">
      <c r="D412" s="422"/>
      <c r="E412" s="422"/>
      <c r="F412" s="422"/>
      <c r="G412" s="422"/>
      <c r="I412" s="494"/>
      <c r="J412" s="431"/>
      <c r="AE412" s="494"/>
    </row>
    <row r="413" spans="4:31" ht="14.25" customHeight="1">
      <c r="D413" s="422"/>
      <c r="E413" s="422"/>
      <c r="F413" s="422"/>
      <c r="G413" s="422"/>
      <c r="I413" s="494"/>
      <c r="J413" s="431"/>
      <c r="AE413" s="494"/>
    </row>
    <row r="414" spans="4:31" ht="14.25" customHeight="1">
      <c r="D414" s="422"/>
      <c r="E414" s="422"/>
      <c r="F414" s="422"/>
      <c r="G414" s="422"/>
      <c r="I414" s="494"/>
      <c r="J414" s="431"/>
      <c r="AE414" s="494"/>
    </row>
    <row r="415" spans="4:31" ht="14.25" customHeight="1">
      <c r="D415" s="422"/>
      <c r="E415" s="422"/>
      <c r="F415" s="422"/>
      <c r="G415" s="422"/>
      <c r="I415" s="494"/>
      <c r="J415" s="431"/>
      <c r="AE415" s="494"/>
    </row>
    <row r="416" spans="4:31" ht="14.25" customHeight="1">
      <c r="D416" s="422"/>
      <c r="E416" s="422"/>
      <c r="F416" s="422"/>
      <c r="G416" s="422"/>
      <c r="I416" s="494"/>
      <c r="J416" s="431"/>
      <c r="AE416" s="494"/>
    </row>
    <row r="417" spans="4:31" ht="14.25" customHeight="1">
      <c r="D417" s="422"/>
      <c r="E417" s="422"/>
      <c r="F417" s="422"/>
      <c r="G417" s="422"/>
      <c r="I417" s="494"/>
      <c r="J417" s="431"/>
      <c r="AE417" s="494"/>
    </row>
    <row r="418" spans="4:31" ht="14.25" customHeight="1">
      <c r="D418" s="422"/>
      <c r="E418" s="422"/>
      <c r="F418" s="422"/>
      <c r="G418" s="422"/>
      <c r="I418" s="494"/>
      <c r="J418" s="431"/>
      <c r="AE418" s="494"/>
    </row>
    <row r="419" spans="4:31" ht="14.25" customHeight="1">
      <c r="D419" s="422"/>
      <c r="E419" s="422"/>
      <c r="F419" s="422"/>
      <c r="G419" s="422"/>
      <c r="I419" s="494"/>
      <c r="J419" s="431"/>
      <c r="AE419" s="494"/>
    </row>
    <row r="420" spans="4:31" ht="14.25" customHeight="1">
      <c r="D420" s="422"/>
      <c r="E420" s="422"/>
      <c r="F420" s="422"/>
      <c r="G420" s="422"/>
      <c r="I420" s="494"/>
      <c r="J420" s="431"/>
      <c r="AE420" s="494"/>
    </row>
    <row r="421" spans="4:31" ht="14.25" customHeight="1">
      <c r="D421" s="422"/>
      <c r="E421" s="422"/>
      <c r="F421" s="422"/>
      <c r="G421" s="422"/>
      <c r="I421" s="494"/>
      <c r="J421" s="431"/>
      <c r="AE421" s="494"/>
    </row>
    <row r="422" spans="4:31" ht="14.25" customHeight="1">
      <c r="D422" s="422"/>
      <c r="E422" s="422"/>
      <c r="F422" s="422"/>
      <c r="G422" s="422"/>
      <c r="I422" s="494"/>
      <c r="J422" s="431"/>
      <c r="AE422" s="494"/>
    </row>
    <row r="423" spans="4:31" ht="14.25" customHeight="1">
      <c r="D423" s="422"/>
      <c r="E423" s="422"/>
      <c r="F423" s="422"/>
      <c r="G423" s="422"/>
      <c r="I423" s="494"/>
      <c r="J423" s="431"/>
      <c r="AE423" s="494"/>
    </row>
    <row r="424" spans="4:31" ht="14.25" customHeight="1">
      <c r="D424" s="422"/>
      <c r="E424" s="422"/>
      <c r="F424" s="422"/>
      <c r="G424" s="422"/>
      <c r="I424" s="494"/>
      <c r="J424" s="431"/>
      <c r="AE424" s="494"/>
    </row>
    <row r="425" spans="4:31" ht="14.25" customHeight="1">
      <c r="D425" s="422"/>
      <c r="E425" s="422"/>
      <c r="F425" s="422"/>
      <c r="G425" s="422"/>
      <c r="I425" s="494"/>
      <c r="J425" s="431"/>
      <c r="AE425" s="494"/>
    </row>
    <row r="426" spans="4:31" ht="14.25" customHeight="1">
      <c r="D426" s="422"/>
      <c r="E426" s="422"/>
      <c r="F426" s="422"/>
      <c r="G426" s="422"/>
      <c r="I426" s="494"/>
      <c r="J426" s="431"/>
      <c r="AE426" s="494"/>
    </row>
    <row r="427" spans="4:31" ht="14.25" customHeight="1">
      <c r="D427" s="422"/>
      <c r="E427" s="422"/>
      <c r="F427" s="422"/>
      <c r="G427" s="422"/>
      <c r="I427" s="494"/>
      <c r="J427" s="431"/>
      <c r="AE427" s="494"/>
    </row>
    <row r="428" spans="4:31" ht="14.25" customHeight="1">
      <c r="D428" s="422"/>
      <c r="E428" s="422"/>
      <c r="F428" s="422"/>
      <c r="G428" s="422"/>
      <c r="I428" s="494"/>
      <c r="J428" s="431"/>
      <c r="AE428" s="494"/>
    </row>
    <row r="429" spans="4:31" ht="14.25" customHeight="1">
      <c r="D429" s="422"/>
      <c r="E429" s="422"/>
      <c r="F429" s="422"/>
      <c r="G429" s="422"/>
      <c r="I429" s="494"/>
      <c r="J429" s="431"/>
      <c r="AE429" s="494"/>
    </row>
    <row r="430" spans="4:31" ht="14.25" customHeight="1">
      <c r="D430" s="422"/>
      <c r="E430" s="422"/>
      <c r="F430" s="422"/>
      <c r="G430" s="422"/>
      <c r="I430" s="494"/>
      <c r="J430" s="431"/>
      <c r="AE430" s="494"/>
    </row>
    <row r="431" spans="4:31" ht="14.25" customHeight="1">
      <c r="D431" s="422"/>
      <c r="E431" s="422"/>
      <c r="F431" s="422"/>
      <c r="G431" s="422"/>
      <c r="I431" s="494"/>
      <c r="J431" s="431"/>
      <c r="AE431" s="494"/>
    </row>
    <row r="432" spans="4:31" ht="14.25" customHeight="1">
      <c r="D432" s="422"/>
      <c r="E432" s="422"/>
      <c r="F432" s="422"/>
      <c r="G432" s="422"/>
      <c r="I432" s="494"/>
      <c r="J432" s="431"/>
      <c r="AE432" s="494"/>
    </row>
    <row r="433" spans="4:31" ht="14.25" customHeight="1">
      <c r="D433" s="422"/>
      <c r="E433" s="422"/>
      <c r="F433" s="422"/>
      <c r="G433" s="422"/>
      <c r="I433" s="494"/>
      <c r="J433" s="431"/>
      <c r="AE433" s="494"/>
    </row>
    <row r="434" spans="4:31" ht="14.25" customHeight="1">
      <c r="D434" s="422"/>
      <c r="E434" s="422"/>
      <c r="F434" s="422"/>
      <c r="G434" s="422"/>
      <c r="I434" s="494"/>
      <c r="J434" s="431"/>
      <c r="AE434" s="494"/>
    </row>
    <row r="435" spans="4:31" ht="14.25" customHeight="1">
      <c r="D435" s="422"/>
      <c r="E435" s="422"/>
      <c r="F435" s="422"/>
      <c r="G435" s="422"/>
      <c r="I435" s="494"/>
      <c r="J435" s="431"/>
      <c r="AE435" s="494"/>
    </row>
    <row r="436" spans="4:31" ht="14.25" customHeight="1">
      <c r="D436" s="422"/>
      <c r="E436" s="422"/>
      <c r="F436" s="422"/>
      <c r="G436" s="422"/>
      <c r="I436" s="494"/>
      <c r="J436" s="431"/>
      <c r="AE436" s="494"/>
    </row>
    <row r="437" spans="4:31" ht="14.25" customHeight="1">
      <c r="D437" s="422"/>
      <c r="E437" s="422"/>
      <c r="F437" s="422"/>
      <c r="G437" s="422"/>
      <c r="I437" s="494"/>
      <c r="J437" s="431"/>
      <c r="AE437" s="494"/>
    </row>
    <row r="438" spans="4:31" ht="14.25" customHeight="1">
      <c r="D438" s="422"/>
      <c r="E438" s="422"/>
      <c r="F438" s="422"/>
      <c r="G438" s="422"/>
      <c r="I438" s="494"/>
      <c r="J438" s="431"/>
      <c r="AE438" s="494"/>
    </row>
    <row r="439" spans="4:31" ht="14.25" customHeight="1">
      <c r="D439" s="422"/>
      <c r="E439" s="422"/>
      <c r="F439" s="422"/>
      <c r="G439" s="422"/>
      <c r="I439" s="494"/>
      <c r="J439" s="431"/>
      <c r="AE439" s="494"/>
    </row>
    <row r="440" spans="4:31" ht="14.25" customHeight="1">
      <c r="D440" s="422"/>
      <c r="E440" s="422"/>
      <c r="F440" s="422"/>
      <c r="G440" s="422"/>
      <c r="I440" s="494"/>
      <c r="J440" s="431"/>
      <c r="AE440" s="494"/>
    </row>
    <row r="441" spans="4:31" ht="14.25" customHeight="1">
      <c r="D441" s="422"/>
      <c r="E441" s="422"/>
      <c r="F441" s="422"/>
      <c r="G441" s="422"/>
      <c r="I441" s="494"/>
      <c r="J441" s="431"/>
      <c r="AE441" s="494"/>
    </row>
    <row r="442" spans="4:31" ht="14.25" customHeight="1">
      <c r="D442" s="422"/>
      <c r="E442" s="422"/>
      <c r="F442" s="422"/>
      <c r="G442" s="422"/>
      <c r="I442" s="494"/>
      <c r="J442" s="431"/>
      <c r="AE442" s="494"/>
    </row>
    <row r="443" spans="4:31" ht="14.25" customHeight="1">
      <c r="D443" s="422"/>
      <c r="E443" s="422"/>
      <c r="F443" s="422"/>
      <c r="G443" s="422"/>
      <c r="I443" s="494"/>
      <c r="J443" s="431"/>
      <c r="AE443" s="494"/>
    </row>
    <row r="444" spans="4:31" ht="14.25" customHeight="1">
      <c r="D444" s="422"/>
      <c r="E444" s="422"/>
      <c r="F444" s="422"/>
      <c r="G444" s="422"/>
      <c r="I444" s="494"/>
      <c r="J444" s="431"/>
      <c r="AE444" s="494"/>
    </row>
    <row r="445" spans="10:31" ht="14.25" customHeight="1">
      <c r="J445" s="431"/>
      <c r="AE445" s="494"/>
    </row>
    <row r="446" spans="10:31" ht="14.25" customHeight="1">
      <c r="J446" s="431"/>
      <c r="AE446" s="494"/>
    </row>
    <row r="447" spans="10:31" ht="14.25" customHeight="1">
      <c r="J447" s="431"/>
      <c r="AE447" s="494"/>
    </row>
    <row r="448" spans="10:31" ht="14.25" customHeight="1">
      <c r="J448" s="431"/>
      <c r="AE448" s="494"/>
    </row>
    <row r="449" spans="10:31" ht="14.25" customHeight="1">
      <c r="J449" s="431"/>
      <c r="AE449" s="494"/>
    </row>
    <row r="450" spans="10:31" ht="14.25" customHeight="1">
      <c r="J450" s="431"/>
      <c r="AE450" s="494"/>
    </row>
    <row r="451" spans="10:31" ht="14.25" customHeight="1">
      <c r="J451" s="431"/>
      <c r="AE451" s="494"/>
    </row>
    <row r="452" spans="10:31" ht="14.25" customHeight="1">
      <c r="J452" s="431"/>
      <c r="AE452" s="494"/>
    </row>
    <row r="453" spans="10:31" ht="14.25" customHeight="1">
      <c r="J453" s="431"/>
      <c r="AE453" s="494"/>
    </row>
    <row r="454" spans="10:31" ht="14.25" customHeight="1">
      <c r="J454" s="431"/>
      <c r="AE454" s="494"/>
    </row>
    <row r="455" spans="10:31" ht="14.25" customHeight="1">
      <c r="J455" s="431"/>
      <c r="AE455" s="494"/>
    </row>
    <row r="456" spans="10:31" ht="14.25" customHeight="1">
      <c r="J456" s="431"/>
      <c r="AE456" s="494"/>
    </row>
    <row r="457" spans="10:31" ht="14.25" customHeight="1">
      <c r="J457" s="431"/>
      <c r="AE457" s="494"/>
    </row>
    <row r="458" spans="10:31" ht="14.25" customHeight="1">
      <c r="J458" s="431"/>
      <c r="AE458" s="494"/>
    </row>
    <row r="459" spans="10:31" ht="14.25" customHeight="1">
      <c r="J459" s="431"/>
      <c r="AE459" s="494"/>
    </row>
    <row r="460" spans="10:31" ht="14.25" customHeight="1">
      <c r="J460" s="431"/>
      <c r="AE460" s="494"/>
    </row>
    <row r="461" spans="10:31" ht="14.25" customHeight="1">
      <c r="J461" s="431"/>
      <c r="AE461" s="494"/>
    </row>
    <row r="462" spans="10:31" ht="14.25" customHeight="1">
      <c r="J462" s="431"/>
      <c r="AE462" s="494"/>
    </row>
    <row r="463" spans="10:31" ht="14.25" customHeight="1">
      <c r="J463" s="431"/>
      <c r="AE463" s="494"/>
    </row>
    <row r="464" spans="10:31" ht="14.25" customHeight="1">
      <c r="J464" s="431"/>
      <c r="AE464" s="494"/>
    </row>
    <row r="465" spans="10:31" ht="14.25" customHeight="1">
      <c r="J465" s="431"/>
      <c r="AE465" s="494"/>
    </row>
    <row r="466" spans="10:31" ht="14.25" customHeight="1">
      <c r="J466" s="431"/>
      <c r="AE466" s="494"/>
    </row>
    <row r="467" spans="10:31" ht="14.25" customHeight="1">
      <c r="J467" s="431"/>
      <c r="AE467" s="494"/>
    </row>
    <row r="468" spans="10:31" ht="14.25" customHeight="1">
      <c r="J468" s="431"/>
      <c r="AE468" s="494"/>
    </row>
    <row r="469" spans="10:31" ht="14.25" customHeight="1">
      <c r="J469" s="431"/>
      <c r="AE469" s="494"/>
    </row>
    <row r="470" spans="10:31" ht="14.25" customHeight="1">
      <c r="J470" s="431"/>
      <c r="AE470" s="494"/>
    </row>
    <row r="471" spans="10:31" ht="14.25" customHeight="1">
      <c r="J471" s="431"/>
      <c r="AE471" s="494"/>
    </row>
    <row r="472" spans="10:31" ht="14.25" customHeight="1">
      <c r="J472" s="431"/>
      <c r="AE472" s="494"/>
    </row>
    <row r="473" spans="10:31" ht="14.25" customHeight="1">
      <c r="J473" s="431"/>
      <c r="AE473" s="494"/>
    </row>
    <row r="474" spans="10:31" ht="14.25" customHeight="1">
      <c r="J474" s="431"/>
      <c r="AE474" s="494"/>
    </row>
    <row r="475" spans="10:31" ht="14.25" customHeight="1">
      <c r="J475" s="431"/>
      <c r="AE475" s="494"/>
    </row>
    <row r="476" spans="10:31" ht="14.25" customHeight="1">
      <c r="J476" s="431"/>
      <c r="AE476" s="494"/>
    </row>
    <row r="477" spans="10:31" ht="14.25" customHeight="1">
      <c r="J477" s="431"/>
      <c r="AE477" s="494"/>
    </row>
    <row r="478" spans="10:31" ht="14.25" customHeight="1">
      <c r="J478" s="431"/>
      <c r="AE478" s="494"/>
    </row>
    <row r="479" spans="10:31" ht="14.25" customHeight="1">
      <c r="J479" s="431"/>
      <c r="AE479" s="494"/>
    </row>
    <row r="480" spans="10:31" ht="14.25" customHeight="1">
      <c r="J480" s="431"/>
      <c r="AE480" s="494"/>
    </row>
    <row r="481" spans="10:31" ht="14.25" customHeight="1">
      <c r="J481" s="431"/>
      <c r="AE481" s="494"/>
    </row>
    <row r="482" spans="10:31" ht="14.25" customHeight="1">
      <c r="J482" s="431"/>
      <c r="AE482" s="494"/>
    </row>
    <row r="483" spans="10:31" ht="14.25" customHeight="1">
      <c r="J483" s="431"/>
      <c r="AE483" s="494"/>
    </row>
    <row r="484" spans="10:31" ht="14.25" customHeight="1">
      <c r="J484" s="431"/>
      <c r="AE484" s="494"/>
    </row>
    <row r="485" spans="10:31" ht="14.25" customHeight="1">
      <c r="J485" s="431"/>
      <c r="AE485" s="494"/>
    </row>
    <row r="486" spans="10:31" ht="14.25" customHeight="1">
      <c r="J486" s="431"/>
      <c r="AE486" s="494"/>
    </row>
    <row r="487" spans="10:31" ht="14.25" customHeight="1">
      <c r="J487" s="431"/>
      <c r="AE487" s="494"/>
    </row>
    <row r="488" spans="10:31" ht="14.25" customHeight="1">
      <c r="J488" s="431"/>
      <c r="AE488" s="494"/>
    </row>
    <row r="489" spans="10:31" ht="14.25" customHeight="1">
      <c r="J489" s="431"/>
      <c r="AE489" s="494"/>
    </row>
    <row r="490" spans="10:31" ht="14.25" customHeight="1">
      <c r="J490" s="431"/>
      <c r="AE490" s="494"/>
    </row>
    <row r="491" spans="10:31" ht="14.25" customHeight="1">
      <c r="J491" s="431"/>
      <c r="AE491" s="494"/>
    </row>
    <row r="492" spans="10:31" ht="14.25" customHeight="1">
      <c r="J492" s="431"/>
      <c r="AE492" s="494"/>
    </row>
    <row r="493" spans="10:31" ht="14.25" customHeight="1">
      <c r="J493" s="431"/>
      <c r="AE493" s="494"/>
    </row>
    <row r="494" spans="10:31" ht="14.25" customHeight="1">
      <c r="J494" s="431"/>
      <c r="AE494" s="494"/>
    </row>
    <row r="495" spans="10:31" ht="14.25" customHeight="1">
      <c r="J495" s="431"/>
      <c r="AE495" s="494"/>
    </row>
    <row r="496" spans="10:31" ht="14.25" customHeight="1">
      <c r="J496" s="431"/>
      <c r="AE496" s="494"/>
    </row>
    <row r="497" spans="10:31" ht="14.25" customHeight="1">
      <c r="J497" s="431"/>
      <c r="AE497" s="494"/>
    </row>
    <row r="498" spans="10:31" ht="14.25" customHeight="1">
      <c r="J498" s="431"/>
      <c r="AE498" s="494"/>
    </row>
    <row r="499" spans="10:31" ht="14.25" customHeight="1">
      <c r="J499" s="431"/>
      <c r="AE499" s="494"/>
    </row>
    <row r="500" spans="10:31" ht="14.25" customHeight="1">
      <c r="J500" s="431"/>
      <c r="AE500" s="494"/>
    </row>
    <row r="501" spans="10:31" ht="14.25" customHeight="1">
      <c r="J501" s="431"/>
      <c r="AE501" s="494"/>
    </row>
    <row r="502" spans="10:31" ht="14.25" customHeight="1">
      <c r="J502" s="431"/>
      <c r="AE502" s="494"/>
    </row>
    <row r="503" spans="10:31" ht="14.25" customHeight="1">
      <c r="J503" s="431"/>
      <c r="AE503" s="494"/>
    </row>
    <row r="504" spans="10:31" ht="14.25" customHeight="1">
      <c r="J504" s="431"/>
      <c r="AE504" s="494"/>
    </row>
    <row r="505" spans="10:31" ht="14.25" customHeight="1">
      <c r="J505" s="431"/>
      <c r="AE505" s="494"/>
    </row>
    <row r="506" spans="10:31" ht="14.25" customHeight="1">
      <c r="J506" s="431"/>
      <c r="AE506" s="494"/>
    </row>
    <row r="507" spans="10:31" ht="14.25" customHeight="1">
      <c r="J507" s="431"/>
      <c r="AE507" s="494"/>
    </row>
    <row r="508" spans="10:31" ht="14.25" customHeight="1">
      <c r="J508" s="431"/>
      <c r="AE508" s="494"/>
    </row>
    <row r="509" spans="5:31" ht="14.25" customHeight="1">
      <c r="E509" s="446"/>
      <c r="J509" s="431"/>
      <c r="AE509" s="494"/>
    </row>
    <row r="510" spans="10:31" ht="14.25" customHeight="1">
      <c r="J510" s="431"/>
      <c r="AE510" s="494"/>
    </row>
    <row r="511" spans="10:31" ht="14.25" customHeight="1">
      <c r="J511" s="431"/>
      <c r="AE511" s="494"/>
    </row>
    <row r="512" spans="10:31" ht="14.25" customHeight="1">
      <c r="J512" s="431"/>
      <c r="AE512" s="494"/>
    </row>
    <row r="513" spans="10:31" ht="14.25" customHeight="1">
      <c r="J513" s="431"/>
      <c r="AE513" s="494"/>
    </row>
    <row r="514" spans="10:31" ht="14.25" customHeight="1">
      <c r="J514" s="431"/>
      <c r="AE514" s="494"/>
    </row>
    <row r="515" spans="10:31" ht="14.25" customHeight="1">
      <c r="J515" s="431"/>
      <c r="AE515" s="494"/>
    </row>
    <row r="516" spans="10:31" ht="14.25" customHeight="1">
      <c r="J516" s="431"/>
      <c r="AE516" s="494"/>
    </row>
    <row r="517" spans="10:31" ht="14.25" customHeight="1">
      <c r="J517" s="431"/>
      <c r="AE517" s="494"/>
    </row>
    <row r="518" spans="10:31" ht="14.25" customHeight="1">
      <c r="J518" s="431"/>
      <c r="AE518" s="494"/>
    </row>
    <row r="519" spans="10:31" ht="14.25" customHeight="1">
      <c r="J519" s="431"/>
      <c r="AE519" s="494"/>
    </row>
    <row r="520" spans="10:31" ht="14.25" customHeight="1">
      <c r="J520" s="431"/>
      <c r="AE520" s="494"/>
    </row>
    <row r="521" spans="10:31" ht="14.25" customHeight="1">
      <c r="J521" s="431"/>
      <c r="AE521" s="494"/>
    </row>
    <row r="522" spans="10:31" ht="14.25" customHeight="1">
      <c r="J522" s="431"/>
      <c r="AE522" s="494"/>
    </row>
    <row r="523" spans="10:31" ht="14.25" customHeight="1">
      <c r="J523" s="431"/>
      <c r="AE523" s="494"/>
    </row>
    <row r="524" spans="10:31" ht="14.25" customHeight="1">
      <c r="J524" s="431"/>
      <c r="AE524" s="494"/>
    </row>
    <row r="525" spans="10:31" ht="14.25" customHeight="1">
      <c r="J525" s="431"/>
      <c r="AE525" s="494"/>
    </row>
    <row r="526" spans="10:31" ht="14.25" customHeight="1">
      <c r="J526" s="431"/>
      <c r="AE526" s="494"/>
    </row>
    <row r="527" spans="10:31" ht="14.25" customHeight="1">
      <c r="J527" s="431"/>
      <c r="AE527" s="494"/>
    </row>
    <row r="528" spans="10:31" ht="14.25" customHeight="1">
      <c r="J528" s="431"/>
      <c r="AE528" s="494"/>
    </row>
    <row r="529" spans="5:31" ht="14.25" customHeight="1">
      <c r="E529" s="437"/>
      <c r="J529" s="431"/>
      <c r="AE529" s="494"/>
    </row>
    <row r="530" spans="10:31" ht="14.25" customHeight="1">
      <c r="J530" s="431"/>
      <c r="AE530" s="494"/>
    </row>
    <row r="531" spans="10:31" ht="14.25" customHeight="1">
      <c r="J531" s="431"/>
      <c r="AE531" s="494"/>
    </row>
    <row r="532" spans="10:31" ht="14.25" customHeight="1">
      <c r="J532" s="431"/>
      <c r="AE532" s="494"/>
    </row>
    <row r="533" spans="10:31" ht="14.25" customHeight="1">
      <c r="J533" s="431"/>
      <c r="AE533" s="494"/>
    </row>
    <row r="534" spans="10:31" ht="14.25" customHeight="1">
      <c r="J534" s="431"/>
      <c r="AE534" s="494"/>
    </row>
    <row r="535" spans="10:31" ht="14.25" customHeight="1">
      <c r="J535" s="431"/>
      <c r="AE535" s="494"/>
    </row>
    <row r="536" spans="10:31" ht="14.25" customHeight="1">
      <c r="J536" s="431"/>
      <c r="AE536" s="494"/>
    </row>
    <row r="537" spans="10:31" ht="14.25" customHeight="1">
      <c r="J537" s="431"/>
      <c r="AE537" s="494"/>
    </row>
    <row r="538" spans="10:31" ht="14.25" customHeight="1">
      <c r="J538" s="431"/>
      <c r="AE538" s="494"/>
    </row>
    <row r="539" spans="10:31" ht="14.25" customHeight="1">
      <c r="J539" s="431"/>
      <c r="AE539" s="494"/>
    </row>
    <row r="540" spans="10:31" ht="14.25" customHeight="1">
      <c r="J540" s="431"/>
      <c r="AE540" s="494"/>
    </row>
    <row r="541" spans="10:31" ht="14.25" customHeight="1">
      <c r="J541" s="431"/>
      <c r="AE541" s="494"/>
    </row>
    <row r="542" spans="10:31" ht="14.25" customHeight="1">
      <c r="J542" s="431"/>
      <c r="AE542" s="494"/>
    </row>
    <row r="543" spans="10:31" ht="14.25" customHeight="1">
      <c r="J543" s="431"/>
      <c r="AE543" s="494"/>
    </row>
    <row r="544" spans="10:31" ht="14.25" customHeight="1">
      <c r="J544" s="431"/>
      <c r="AE544" s="494"/>
    </row>
    <row r="545" spans="10:31" ht="14.25" customHeight="1">
      <c r="J545" s="431"/>
      <c r="AE545" s="494"/>
    </row>
    <row r="546" spans="10:31" ht="14.25" customHeight="1">
      <c r="J546" s="431"/>
      <c r="AE546" s="494"/>
    </row>
    <row r="547" spans="10:31" ht="14.25" customHeight="1">
      <c r="J547" s="431"/>
      <c r="AE547" s="494"/>
    </row>
    <row r="548" spans="10:31" ht="14.25" customHeight="1">
      <c r="J548" s="431"/>
      <c r="AE548" s="494"/>
    </row>
    <row r="549" spans="10:31" ht="14.25" customHeight="1">
      <c r="J549" s="431"/>
      <c r="AE549" s="494"/>
    </row>
    <row r="550" spans="10:31" ht="14.25" customHeight="1">
      <c r="J550" s="431"/>
      <c r="AE550" s="494"/>
    </row>
    <row r="551" spans="10:31" ht="14.25" customHeight="1">
      <c r="J551" s="431"/>
      <c r="AE551" s="494"/>
    </row>
    <row r="552" spans="10:31" ht="14.25" customHeight="1">
      <c r="J552" s="431"/>
      <c r="AE552" s="494"/>
    </row>
    <row r="553" spans="10:31" ht="14.25" customHeight="1">
      <c r="J553" s="431"/>
      <c r="AE553" s="494"/>
    </row>
    <row r="554" spans="10:31" ht="14.25" customHeight="1">
      <c r="J554" s="431"/>
      <c r="AE554" s="494"/>
    </row>
    <row r="555" spans="10:31" ht="14.25" customHeight="1">
      <c r="J555" s="431"/>
      <c r="AE555" s="494"/>
    </row>
    <row r="556" spans="10:31" ht="14.25" customHeight="1">
      <c r="J556" s="431"/>
      <c r="AE556" s="494"/>
    </row>
    <row r="557" spans="10:31" ht="14.25" customHeight="1">
      <c r="J557" s="431"/>
      <c r="AE557" s="494"/>
    </row>
    <row r="558" spans="10:31" ht="14.25" customHeight="1">
      <c r="J558" s="431"/>
      <c r="AE558" s="494"/>
    </row>
    <row r="559" spans="10:31" ht="14.25" customHeight="1">
      <c r="J559" s="431"/>
      <c r="AE559" s="494"/>
    </row>
    <row r="560" spans="10:31" ht="14.25" customHeight="1">
      <c r="J560" s="431"/>
      <c r="AE560" s="494"/>
    </row>
    <row r="561" spans="10:31" ht="14.25" customHeight="1">
      <c r="J561" s="431"/>
      <c r="AE561" s="494"/>
    </row>
    <row r="562" spans="10:31" ht="14.25" customHeight="1">
      <c r="J562" s="431"/>
      <c r="AE562" s="494"/>
    </row>
    <row r="563" spans="10:31" ht="14.25" customHeight="1">
      <c r="J563" s="431"/>
      <c r="AE563" s="494"/>
    </row>
    <row r="564" spans="10:31" ht="14.25" customHeight="1">
      <c r="J564" s="431"/>
      <c r="AE564" s="494"/>
    </row>
    <row r="565" spans="10:31" ht="14.25" customHeight="1">
      <c r="J565" s="431"/>
      <c r="AE565" s="494"/>
    </row>
    <row r="566" spans="10:31" ht="14.25" customHeight="1">
      <c r="J566" s="431"/>
      <c r="AE566" s="494"/>
    </row>
    <row r="567" spans="10:31" ht="14.25" customHeight="1">
      <c r="J567" s="431"/>
      <c r="AE567" s="494"/>
    </row>
    <row r="568" spans="10:31" ht="14.25" customHeight="1">
      <c r="J568" s="431"/>
      <c r="AE568" s="494"/>
    </row>
    <row r="569" spans="10:31" ht="14.25" customHeight="1">
      <c r="J569" s="431"/>
      <c r="AE569" s="494"/>
    </row>
    <row r="570" spans="5:31" ht="14.25" customHeight="1">
      <c r="E570" s="446"/>
      <c r="J570" s="431"/>
      <c r="AE570" s="494"/>
    </row>
    <row r="571" spans="10:31" ht="14.25" customHeight="1">
      <c r="J571" s="431"/>
      <c r="AE571" s="494"/>
    </row>
    <row r="572" spans="10:31" ht="14.25" customHeight="1">
      <c r="J572" s="431"/>
      <c r="AE572" s="494"/>
    </row>
    <row r="573" spans="10:31" ht="14.25" customHeight="1">
      <c r="J573" s="431"/>
      <c r="AE573" s="494"/>
    </row>
    <row r="574" spans="10:31" ht="14.25" customHeight="1">
      <c r="J574" s="431"/>
      <c r="AE574" s="494"/>
    </row>
    <row r="575" spans="10:31" ht="14.25" customHeight="1">
      <c r="J575" s="431"/>
      <c r="AE575" s="494"/>
    </row>
    <row r="576" spans="10:31" ht="14.25" customHeight="1">
      <c r="J576" s="431"/>
      <c r="AE576" s="494"/>
    </row>
    <row r="577" spans="10:31" ht="14.25" customHeight="1">
      <c r="J577" s="431"/>
      <c r="AE577" s="494"/>
    </row>
    <row r="578" spans="10:31" ht="14.25" customHeight="1">
      <c r="J578" s="431"/>
      <c r="AE578" s="494"/>
    </row>
    <row r="579" spans="10:31" ht="14.25" customHeight="1">
      <c r="J579" s="431"/>
      <c r="AE579" s="494"/>
    </row>
    <row r="580" spans="10:31" ht="14.25" customHeight="1">
      <c r="J580" s="431"/>
      <c r="AE580" s="494"/>
    </row>
    <row r="581" spans="10:31" ht="14.25" customHeight="1">
      <c r="J581" s="431"/>
      <c r="AE581" s="494"/>
    </row>
    <row r="582" spans="10:31" ht="14.25" customHeight="1">
      <c r="J582" s="431"/>
      <c r="AE582" s="494"/>
    </row>
    <row r="583" spans="10:31" ht="14.25" customHeight="1">
      <c r="J583" s="431"/>
      <c r="AE583" s="494"/>
    </row>
    <row r="584" spans="10:31" ht="14.25" customHeight="1">
      <c r="J584" s="431"/>
      <c r="AE584" s="494"/>
    </row>
    <row r="585" spans="10:31" ht="14.25" customHeight="1">
      <c r="J585" s="431"/>
      <c r="AE585" s="494"/>
    </row>
    <row r="586" spans="10:31" ht="14.25" customHeight="1">
      <c r="J586" s="431"/>
      <c r="AE586" s="494"/>
    </row>
    <row r="587" spans="10:31" ht="14.25" customHeight="1">
      <c r="J587" s="431"/>
      <c r="AE587" s="494"/>
    </row>
    <row r="588" spans="10:31" ht="14.25" customHeight="1">
      <c r="J588" s="431"/>
      <c r="AE588" s="494"/>
    </row>
    <row r="589" spans="10:31" ht="14.25" customHeight="1">
      <c r="J589" s="431"/>
      <c r="AE589" s="494"/>
    </row>
    <row r="590" spans="10:31" ht="14.25" customHeight="1">
      <c r="J590" s="431"/>
      <c r="AE590" s="494"/>
    </row>
    <row r="591" spans="10:31" ht="14.25" customHeight="1">
      <c r="J591" s="431"/>
      <c r="AE591" s="494"/>
    </row>
    <row r="592" spans="10:31" ht="14.25" customHeight="1">
      <c r="J592" s="431"/>
      <c r="AE592" s="494"/>
    </row>
    <row r="593" spans="10:31" ht="14.25" customHeight="1">
      <c r="J593" s="431"/>
      <c r="AE593" s="494"/>
    </row>
    <row r="594" spans="5:31" ht="14.25" customHeight="1">
      <c r="E594" s="446"/>
      <c r="J594" s="431"/>
      <c r="AE594" s="494"/>
    </row>
    <row r="595" spans="10:31" ht="14.25" customHeight="1">
      <c r="J595" s="431"/>
      <c r="AE595" s="494"/>
    </row>
    <row r="596" spans="10:31" ht="14.25" customHeight="1">
      <c r="J596" s="431"/>
      <c r="AE596" s="494"/>
    </row>
    <row r="597" spans="10:31" ht="14.25" customHeight="1">
      <c r="J597" s="431"/>
      <c r="AE597" s="494"/>
    </row>
    <row r="598" spans="10:31" ht="14.25" customHeight="1">
      <c r="J598" s="431"/>
      <c r="AE598" s="494"/>
    </row>
    <row r="599" spans="10:31" ht="14.25" customHeight="1">
      <c r="J599" s="431"/>
      <c r="AE599" s="494"/>
    </row>
    <row r="600" spans="10:31" ht="14.25" customHeight="1">
      <c r="J600" s="431"/>
      <c r="AE600" s="494"/>
    </row>
    <row r="601" spans="10:31" ht="14.25" customHeight="1">
      <c r="J601" s="431"/>
      <c r="AE601" s="494"/>
    </row>
    <row r="602" spans="10:31" ht="14.25" customHeight="1">
      <c r="J602" s="431"/>
      <c r="AE602" s="494"/>
    </row>
    <row r="603" spans="10:31" ht="14.25" customHeight="1">
      <c r="J603" s="431"/>
      <c r="AE603" s="494"/>
    </row>
    <row r="604" spans="10:31" ht="14.25" customHeight="1">
      <c r="J604" s="431"/>
      <c r="AE604" s="494"/>
    </row>
    <row r="605" spans="10:31" ht="14.25" customHeight="1">
      <c r="J605" s="431"/>
      <c r="AE605" s="494"/>
    </row>
    <row r="606" spans="10:31" ht="14.25" customHeight="1">
      <c r="J606" s="431"/>
      <c r="AE606" s="494"/>
    </row>
    <row r="607" spans="10:31" ht="14.25" customHeight="1">
      <c r="J607" s="431"/>
      <c r="AE607" s="494"/>
    </row>
    <row r="608" spans="10:31" ht="14.25" customHeight="1">
      <c r="J608" s="431"/>
      <c r="AE608" s="494"/>
    </row>
    <row r="609" spans="10:31" ht="14.25" customHeight="1">
      <c r="J609" s="431"/>
      <c r="AE609" s="494"/>
    </row>
    <row r="610" spans="1:31" ht="14.25" customHeight="1">
      <c r="A610" s="563"/>
      <c r="B610" s="563"/>
      <c r="C610" s="563"/>
      <c r="D610" s="446"/>
      <c r="E610" s="446"/>
      <c r="J610" s="431"/>
      <c r="AE610" s="494"/>
    </row>
    <row r="611" spans="10:31" ht="14.25" customHeight="1">
      <c r="J611" s="431"/>
      <c r="AE611" s="494"/>
    </row>
    <row r="612" spans="10:31" ht="14.25" customHeight="1">
      <c r="J612" s="431"/>
      <c r="AE612" s="494"/>
    </row>
    <row r="613" spans="10:31" ht="14.25" customHeight="1">
      <c r="J613" s="431"/>
      <c r="AE613" s="494"/>
    </row>
    <row r="614" spans="10:31" ht="14.25" customHeight="1">
      <c r="J614" s="431"/>
      <c r="AE614" s="494"/>
    </row>
    <row r="615" spans="10:31" ht="14.25" customHeight="1">
      <c r="J615" s="431"/>
      <c r="AE615" s="494"/>
    </row>
    <row r="616" spans="10:31" ht="14.25" customHeight="1">
      <c r="J616" s="431"/>
      <c r="AE616" s="494"/>
    </row>
    <row r="617" spans="10:31" ht="14.25" customHeight="1">
      <c r="J617" s="431"/>
      <c r="AE617" s="494"/>
    </row>
    <row r="618" spans="10:31" ht="14.25" customHeight="1">
      <c r="J618" s="431"/>
      <c r="AE618" s="494"/>
    </row>
    <row r="619" spans="10:31" ht="14.25" customHeight="1">
      <c r="J619" s="431"/>
      <c r="AE619" s="494"/>
    </row>
    <row r="620" spans="10:31" ht="14.25" customHeight="1">
      <c r="J620" s="431"/>
      <c r="AE620" s="494"/>
    </row>
    <row r="621" spans="10:31" ht="14.25" customHeight="1">
      <c r="J621" s="431"/>
      <c r="AE621" s="494"/>
    </row>
    <row r="622" spans="10:31" ht="14.25" customHeight="1">
      <c r="J622" s="431"/>
      <c r="AE622" s="494"/>
    </row>
    <row r="623" spans="10:31" ht="14.25" customHeight="1">
      <c r="J623" s="431"/>
      <c r="AE623" s="494"/>
    </row>
    <row r="624" spans="10:31" ht="14.25" customHeight="1">
      <c r="J624" s="431"/>
      <c r="AE624" s="494"/>
    </row>
    <row r="625" spans="10:31" ht="14.25" customHeight="1">
      <c r="J625" s="431"/>
      <c r="AE625" s="494"/>
    </row>
    <row r="626" spans="10:31" ht="14.25" customHeight="1">
      <c r="J626" s="431"/>
      <c r="AE626" s="494"/>
    </row>
    <row r="627" spans="10:31" ht="14.25" customHeight="1">
      <c r="J627" s="431"/>
      <c r="AE627" s="494"/>
    </row>
    <row r="628" spans="10:31" ht="14.25" customHeight="1">
      <c r="J628" s="431"/>
      <c r="AE628" s="494"/>
    </row>
    <row r="629" spans="10:31" ht="14.25" customHeight="1">
      <c r="J629" s="431"/>
      <c r="AE629" s="494"/>
    </row>
    <row r="630" spans="10:31" ht="14.25" customHeight="1">
      <c r="J630" s="431"/>
      <c r="AE630" s="494"/>
    </row>
    <row r="631" spans="10:31" ht="14.25" customHeight="1">
      <c r="J631" s="431"/>
      <c r="AE631" s="494"/>
    </row>
    <row r="632" spans="10:31" ht="14.25" customHeight="1">
      <c r="J632" s="431"/>
      <c r="AE632" s="494"/>
    </row>
    <row r="633" spans="10:31" ht="14.25" customHeight="1">
      <c r="J633" s="431"/>
      <c r="AE633" s="494"/>
    </row>
    <row r="634" spans="10:31" ht="14.25" customHeight="1">
      <c r="J634" s="431"/>
      <c r="AE634" s="494"/>
    </row>
    <row r="635" spans="10:31" ht="14.25" customHeight="1">
      <c r="J635" s="431"/>
      <c r="AE635" s="494"/>
    </row>
    <row r="636" spans="10:31" ht="14.25" customHeight="1">
      <c r="J636" s="431"/>
      <c r="AE636" s="494"/>
    </row>
    <row r="637" spans="10:31" ht="14.25" customHeight="1">
      <c r="J637" s="431"/>
      <c r="AE637" s="494"/>
    </row>
    <row r="638" spans="10:31" ht="14.25" customHeight="1">
      <c r="J638" s="431"/>
      <c r="AE638" s="494"/>
    </row>
    <row r="639" spans="10:31" ht="14.25" customHeight="1">
      <c r="J639" s="431"/>
      <c r="AE639" s="494"/>
    </row>
    <row r="640" spans="10:31" ht="14.25" customHeight="1">
      <c r="J640" s="431"/>
      <c r="AE640" s="494"/>
    </row>
    <row r="641" spans="10:31" ht="14.25" customHeight="1">
      <c r="J641" s="431"/>
      <c r="AE641" s="494"/>
    </row>
    <row r="642" spans="10:31" ht="14.25" customHeight="1">
      <c r="J642" s="431"/>
      <c r="AE642" s="494"/>
    </row>
    <row r="643" spans="10:31" ht="14.25" customHeight="1">
      <c r="J643" s="431"/>
      <c r="AE643" s="494"/>
    </row>
    <row r="644" spans="10:31" ht="14.25" customHeight="1">
      <c r="J644" s="431"/>
      <c r="AE644" s="494"/>
    </row>
    <row r="645" spans="10:31" ht="14.25" customHeight="1">
      <c r="J645" s="431"/>
      <c r="AE645" s="494"/>
    </row>
    <row r="646" spans="10:31" ht="14.25" customHeight="1">
      <c r="J646" s="431"/>
      <c r="AE646" s="494"/>
    </row>
    <row r="647" spans="10:31" ht="14.25" customHeight="1">
      <c r="J647" s="431"/>
      <c r="AE647" s="494"/>
    </row>
    <row r="648" spans="10:31" ht="14.25" customHeight="1">
      <c r="J648" s="431"/>
      <c r="AE648" s="494"/>
    </row>
    <row r="649" spans="10:31" ht="14.25" customHeight="1">
      <c r="J649" s="431"/>
      <c r="AE649" s="494"/>
    </row>
    <row r="650" spans="10:31" ht="14.25" customHeight="1">
      <c r="J650" s="431"/>
      <c r="AE650" s="494"/>
    </row>
    <row r="651" spans="10:31" ht="14.25" customHeight="1">
      <c r="J651" s="431"/>
      <c r="AE651" s="494"/>
    </row>
    <row r="652" spans="10:31" ht="14.25" customHeight="1">
      <c r="J652" s="431"/>
      <c r="AE652" s="494"/>
    </row>
    <row r="653" spans="10:31" ht="14.25" customHeight="1">
      <c r="J653" s="431"/>
      <c r="AE653" s="494"/>
    </row>
    <row r="654" spans="10:31" ht="14.25" customHeight="1">
      <c r="J654" s="431"/>
      <c r="AE654" s="494"/>
    </row>
    <row r="655" spans="10:31" ht="14.25" customHeight="1">
      <c r="J655" s="431"/>
      <c r="AE655" s="494"/>
    </row>
    <row r="656" spans="10:31" ht="14.25" customHeight="1">
      <c r="J656" s="431"/>
      <c r="AE656" s="494"/>
    </row>
    <row r="657" spans="10:31" ht="14.25" customHeight="1">
      <c r="J657" s="431"/>
      <c r="AE657" s="494"/>
    </row>
    <row r="658" spans="10:31" ht="14.25" customHeight="1">
      <c r="J658" s="431"/>
      <c r="AE658" s="494"/>
    </row>
    <row r="659" spans="10:31" ht="14.25" customHeight="1">
      <c r="J659" s="431"/>
      <c r="AE659" s="494"/>
    </row>
    <row r="660" spans="10:31" ht="14.25" customHeight="1">
      <c r="J660" s="431"/>
      <c r="AE660" s="494"/>
    </row>
    <row r="661" spans="10:31" ht="14.25" customHeight="1">
      <c r="J661" s="431"/>
      <c r="AE661" s="494"/>
    </row>
    <row r="662" spans="10:31" ht="14.25" customHeight="1">
      <c r="J662" s="431"/>
      <c r="AE662" s="494"/>
    </row>
    <row r="663" spans="10:31" ht="14.25" customHeight="1">
      <c r="J663" s="431"/>
      <c r="AE663" s="494"/>
    </row>
    <row r="664" spans="10:31" ht="14.25" customHeight="1">
      <c r="J664" s="431"/>
      <c r="AE664" s="494"/>
    </row>
    <row r="665" spans="10:31" ht="14.25" customHeight="1">
      <c r="J665" s="431"/>
      <c r="AE665" s="494"/>
    </row>
    <row r="666" spans="10:31" ht="14.25" customHeight="1">
      <c r="J666" s="431"/>
      <c r="AE666" s="494"/>
    </row>
    <row r="667" spans="10:31" ht="14.25" customHeight="1">
      <c r="J667" s="431"/>
      <c r="AE667" s="494"/>
    </row>
    <row r="668" spans="10:31" ht="14.25" customHeight="1">
      <c r="J668" s="431"/>
      <c r="AE668" s="494"/>
    </row>
    <row r="669" spans="10:31" ht="14.25" customHeight="1">
      <c r="J669" s="431"/>
      <c r="AE669" s="494"/>
    </row>
    <row r="670" spans="10:31" ht="14.25" customHeight="1">
      <c r="J670" s="431"/>
      <c r="AE670" s="494"/>
    </row>
    <row r="671" spans="10:31" ht="14.25" customHeight="1">
      <c r="J671" s="431"/>
      <c r="AE671" s="494"/>
    </row>
    <row r="672" spans="10:31" ht="14.25" customHeight="1">
      <c r="J672" s="431"/>
      <c r="AE672" s="494"/>
    </row>
    <row r="673" spans="10:31" ht="14.25" customHeight="1">
      <c r="J673" s="431"/>
      <c r="AE673" s="494"/>
    </row>
    <row r="674" spans="10:31" ht="14.25" customHeight="1">
      <c r="J674" s="431"/>
      <c r="AE674" s="494"/>
    </row>
    <row r="675" spans="10:31" ht="14.25" customHeight="1">
      <c r="J675" s="431"/>
      <c r="AE675" s="494"/>
    </row>
    <row r="676" spans="10:31" ht="14.25" customHeight="1">
      <c r="J676" s="431"/>
      <c r="AE676" s="494"/>
    </row>
    <row r="677" spans="10:31" ht="14.25" customHeight="1">
      <c r="J677" s="431"/>
      <c r="AE677" s="494"/>
    </row>
    <row r="678" spans="10:31" ht="14.25" customHeight="1">
      <c r="J678" s="431"/>
      <c r="AE678" s="494"/>
    </row>
    <row r="679" spans="10:31" ht="14.25" customHeight="1">
      <c r="J679" s="431"/>
      <c r="AE679" s="494"/>
    </row>
    <row r="680" spans="10:31" ht="14.25" customHeight="1">
      <c r="J680" s="431"/>
      <c r="AE680" s="494"/>
    </row>
    <row r="681" spans="10:31" ht="14.25" customHeight="1">
      <c r="J681" s="431"/>
      <c r="AE681" s="494"/>
    </row>
    <row r="682" spans="10:31" ht="14.25" customHeight="1">
      <c r="J682" s="431"/>
      <c r="AE682" s="494"/>
    </row>
    <row r="683" spans="10:31" ht="14.25" customHeight="1">
      <c r="J683" s="431"/>
      <c r="AE683" s="494"/>
    </row>
    <row r="684" spans="10:31" ht="14.25" customHeight="1">
      <c r="J684" s="431"/>
      <c r="AE684" s="494"/>
    </row>
    <row r="685" spans="10:31" ht="14.25" customHeight="1">
      <c r="J685" s="431"/>
      <c r="AE685" s="494"/>
    </row>
    <row r="686" spans="10:31" ht="14.25" customHeight="1">
      <c r="J686" s="431"/>
      <c r="AE686" s="494"/>
    </row>
    <row r="687" spans="10:31" ht="14.25" customHeight="1">
      <c r="J687" s="431"/>
      <c r="AE687" s="494"/>
    </row>
    <row r="688" spans="10:31" ht="14.25" customHeight="1">
      <c r="J688" s="431"/>
      <c r="AE688" s="494"/>
    </row>
    <row r="689" spans="10:31" ht="14.25" customHeight="1">
      <c r="J689" s="431"/>
      <c r="AE689" s="494"/>
    </row>
    <row r="690" spans="10:31" ht="14.25" customHeight="1">
      <c r="J690" s="431"/>
      <c r="AE690" s="494"/>
    </row>
    <row r="691" spans="10:31" ht="14.25" customHeight="1">
      <c r="J691" s="431"/>
      <c r="AE691" s="494"/>
    </row>
    <row r="692" spans="10:31" ht="14.25" customHeight="1">
      <c r="J692" s="431"/>
      <c r="AE692" s="494"/>
    </row>
    <row r="693" spans="10:31" ht="14.25" customHeight="1">
      <c r="J693" s="431"/>
      <c r="AE693" s="494"/>
    </row>
    <row r="694" spans="10:31" ht="14.25" customHeight="1">
      <c r="J694" s="431"/>
      <c r="AE694" s="494"/>
    </row>
    <row r="695" spans="10:31" ht="14.25" customHeight="1">
      <c r="J695" s="431"/>
      <c r="AE695" s="494"/>
    </row>
    <row r="696" spans="10:31" ht="14.25" customHeight="1">
      <c r="J696" s="431"/>
      <c r="AE696" s="494"/>
    </row>
    <row r="697" spans="10:31" ht="14.25" customHeight="1">
      <c r="J697" s="431"/>
      <c r="AE697" s="494"/>
    </row>
    <row r="698" spans="10:31" ht="14.25" customHeight="1">
      <c r="J698" s="431"/>
      <c r="AE698" s="494"/>
    </row>
    <row r="699" spans="10:31" ht="14.25" customHeight="1">
      <c r="J699" s="431"/>
      <c r="AE699" s="494"/>
    </row>
    <row r="700" spans="5:31" ht="14.25" customHeight="1">
      <c r="E700" s="446"/>
      <c r="J700" s="431"/>
      <c r="AE700" s="494"/>
    </row>
    <row r="701" spans="10:31" ht="14.25" customHeight="1">
      <c r="J701" s="431"/>
      <c r="AE701" s="494"/>
    </row>
    <row r="702" spans="10:31" ht="14.25" customHeight="1">
      <c r="J702" s="431"/>
      <c r="AE702" s="494"/>
    </row>
    <row r="703" spans="10:31" ht="14.25" customHeight="1">
      <c r="J703" s="431"/>
      <c r="AE703" s="494"/>
    </row>
    <row r="704" spans="10:31" ht="14.25" customHeight="1">
      <c r="J704" s="431"/>
      <c r="AE704" s="494"/>
    </row>
    <row r="705" spans="10:31" ht="14.25" customHeight="1">
      <c r="J705" s="431"/>
      <c r="AE705" s="494"/>
    </row>
    <row r="706" spans="10:31" ht="14.25" customHeight="1">
      <c r="J706" s="431"/>
      <c r="AE706" s="494"/>
    </row>
    <row r="707" spans="10:31" ht="14.25" customHeight="1">
      <c r="J707" s="431"/>
      <c r="AE707" s="494"/>
    </row>
    <row r="708" spans="5:31" ht="14.25" customHeight="1">
      <c r="E708" s="437"/>
      <c r="J708" s="431"/>
      <c r="AE708" s="494"/>
    </row>
    <row r="709" spans="10:31" ht="14.25" customHeight="1">
      <c r="J709" s="431"/>
      <c r="AE709" s="494"/>
    </row>
    <row r="710" spans="10:31" ht="14.25" customHeight="1">
      <c r="J710" s="431"/>
      <c r="AE710" s="494"/>
    </row>
    <row r="711" spans="10:31" ht="14.25" customHeight="1">
      <c r="J711" s="431"/>
      <c r="AE711" s="494"/>
    </row>
    <row r="712" spans="10:31" ht="14.25" customHeight="1">
      <c r="J712" s="431"/>
      <c r="AE712" s="494"/>
    </row>
    <row r="713" spans="10:31" ht="14.25" customHeight="1">
      <c r="J713" s="431"/>
      <c r="AE713" s="494"/>
    </row>
    <row r="714" spans="10:31" ht="14.25" customHeight="1">
      <c r="J714" s="431"/>
      <c r="AE714" s="494"/>
    </row>
    <row r="715" spans="10:31" ht="14.25" customHeight="1">
      <c r="J715" s="431"/>
      <c r="AE715" s="494"/>
    </row>
    <row r="716" spans="10:31" ht="14.25" customHeight="1">
      <c r="J716" s="431"/>
      <c r="AE716" s="494"/>
    </row>
    <row r="717" spans="10:31" ht="14.25" customHeight="1">
      <c r="J717" s="431"/>
      <c r="AE717" s="494"/>
    </row>
    <row r="718" spans="10:31" ht="14.25" customHeight="1">
      <c r="J718" s="431"/>
      <c r="AE718" s="494"/>
    </row>
    <row r="719" spans="10:31" ht="14.25" customHeight="1">
      <c r="J719" s="431"/>
      <c r="AE719" s="494"/>
    </row>
    <row r="720" spans="10:31" ht="14.25" customHeight="1">
      <c r="J720" s="431"/>
      <c r="AE720" s="494"/>
    </row>
    <row r="721" spans="10:31" ht="14.25" customHeight="1">
      <c r="J721" s="431"/>
      <c r="AE721" s="494"/>
    </row>
    <row r="722" spans="10:31" ht="14.25" customHeight="1">
      <c r="J722" s="431"/>
      <c r="AE722" s="494"/>
    </row>
    <row r="723" spans="10:31" ht="14.25" customHeight="1">
      <c r="J723" s="431"/>
      <c r="AE723" s="494"/>
    </row>
    <row r="724" spans="10:31" ht="14.25" customHeight="1">
      <c r="J724" s="431"/>
      <c r="AE724" s="494"/>
    </row>
    <row r="725" spans="10:31" ht="14.25" customHeight="1">
      <c r="J725" s="431"/>
      <c r="AE725" s="494"/>
    </row>
    <row r="726" spans="10:31" ht="14.25" customHeight="1">
      <c r="J726" s="431"/>
      <c r="AE726" s="494"/>
    </row>
    <row r="727" spans="10:31" ht="14.25" customHeight="1">
      <c r="J727" s="431"/>
      <c r="AE727" s="494"/>
    </row>
    <row r="728" spans="10:31" ht="14.25" customHeight="1">
      <c r="J728" s="431"/>
      <c r="AE728" s="494"/>
    </row>
    <row r="729" spans="10:31" ht="14.25" customHeight="1">
      <c r="J729" s="431"/>
      <c r="AE729" s="494"/>
    </row>
    <row r="730" spans="10:31" ht="14.25" customHeight="1">
      <c r="J730" s="431"/>
      <c r="AE730" s="494"/>
    </row>
    <row r="731" spans="10:31" ht="14.25" customHeight="1">
      <c r="J731" s="431"/>
      <c r="AE731" s="494"/>
    </row>
    <row r="732" spans="10:31" ht="14.25" customHeight="1">
      <c r="J732" s="431"/>
      <c r="AE732" s="494"/>
    </row>
    <row r="733" spans="10:31" ht="14.25" customHeight="1">
      <c r="J733" s="431"/>
      <c r="AE733" s="494"/>
    </row>
    <row r="734" spans="10:31" ht="14.25" customHeight="1">
      <c r="J734" s="431"/>
      <c r="AE734" s="494"/>
    </row>
    <row r="735" spans="10:31" ht="14.25" customHeight="1">
      <c r="J735" s="431"/>
      <c r="AE735" s="494"/>
    </row>
    <row r="736" spans="10:31" ht="14.25" customHeight="1">
      <c r="J736" s="431"/>
      <c r="AE736" s="494"/>
    </row>
    <row r="737" spans="10:31" ht="14.25" customHeight="1">
      <c r="J737" s="431"/>
      <c r="AE737" s="494"/>
    </row>
    <row r="738" spans="10:31" ht="14.25" customHeight="1">
      <c r="J738" s="431"/>
      <c r="AE738" s="494"/>
    </row>
    <row r="739" spans="10:31" ht="14.25" customHeight="1">
      <c r="J739" s="431"/>
      <c r="AE739" s="494"/>
    </row>
    <row r="740" spans="10:31" ht="14.25" customHeight="1">
      <c r="J740" s="431"/>
      <c r="AE740" s="494"/>
    </row>
    <row r="741" spans="10:31" ht="14.25" customHeight="1">
      <c r="J741" s="431"/>
      <c r="AE741" s="494"/>
    </row>
    <row r="742" spans="10:31" ht="14.25" customHeight="1">
      <c r="J742" s="431"/>
      <c r="AE742" s="494"/>
    </row>
    <row r="743" spans="10:31" ht="14.25" customHeight="1">
      <c r="J743" s="431"/>
      <c r="AE743" s="494"/>
    </row>
    <row r="744" spans="10:31" ht="14.25" customHeight="1">
      <c r="J744" s="431"/>
      <c r="AE744" s="494"/>
    </row>
    <row r="745" spans="10:31" ht="14.25" customHeight="1">
      <c r="J745" s="431"/>
      <c r="AE745" s="494"/>
    </row>
    <row r="746" spans="5:31" ht="14.25" customHeight="1">
      <c r="E746" s="446"/>
      <c r="J746" s="431"/>
      <c r="AE746" s="494"/>
    </row>
    <row r="747" spans="10:31" ht="14.25" customHeight="1">
      <c r="J747" s="431"/>
      <c r="AE747" s="494"/>
    </row>
    <row r="748" spans="10:31" ht="14.25" customHeight="1">
      <c r="J748" s="431"/>
      <c r="AE748" s="494"/>
    </row>
    <row r="749" spans="10:31" ht="14.25" customHeight="1">
      <c r="J749" s="431"/>
      <c r="AE749" s="494"/>
    </row>
    <row r="750" spans="10:31" ht="14.25" customHeight="1">
      <c r="J750" s="431"/>
      <c r="AE750" s="494"/>
    </row>
    <row r="751" spans="10:31" ht="14.25" customHeight="1">
      <c r="J751" s="431"/>
      <c r="AE751" s="494"/>
    </row>
    <row r="752" spans="10:31" ht="14.25" customHeight="1">
      <c r="J752" s="431"/>
      <c r="AE752" s="494"/>
    </row>
    <row r="753" spans="10:31" ht="14.25" customHeight="1">
      <c r="J753" s="431"/>
      <c r="AE753" s="494"/>
    </row>
    <row r="754" spans="10:31" ht="14.25" customHeight="1">
      <c r="J754" s="431"/>
      <c r="AE754" s="494"/>
    </row>
    <row r="755" spans="10:31" ht="14.25" customHeight="1">
      <c r="J755" s="431"/>
      <c r="AE755" s="494"/>
    </row>
    <row r="756" spans="10:31" ht="14.25" customHeight="1">
      <c r="J756" s="431"/>
      <c r="AE756" s="494"/>
    </row>
    <row r="757" spans="10:31" ht="14.25" customHeight="1">
      <c r="J757" s="431"/>
      <c r="AE757" s="494"/>
    </row>
    <row r="758" spans="10:31" ht="14.25" customHeight="1">
      <c r="J758" s="431"/>
      <c r="AE758" s="494"/>
    </row>
    <row r="759" spans="10:31" ht="14.25" customHeight="1">
      <c r="J759" s="431"/>
      <c r="AE759" s="494"/>
    </row>
    <row r="760" spans="10:31" ht="14.25" customHeight="1">
      <c r="J760" s="431"/>
      <c r="AE760" s="494"/>
    </row>
    <row r="761" spans="10:31" ht="14.25" customHeight="1">
      <c r="J761" s="431"/>
      <c r="AE761" s="494"/>
    </row>
    <row r="762" spans="10:31" ht="14.25" customHeight="1">
      <c r="J762" s="431"/>
      <c r="AE762" s="494"/>
    </row>
    <row r="763" spans="10:31" ht="14.25" customHeight="1">
      <c r="J763" s="431"/>
      <c r="AE763" s="494"/>
    </row>
    <row r="764" spans="10:31" ht="14.25" customHeight="1">
      <c r="J764" s="431"/>
      <c r="AE764" s="494"/>
    </row>
    <row r="765" spans="10:31" ht="14.25" customHeight="1">
      <c r="J765" s="431"/>
      <c r="AE765" s="494"/>
    </row>
    <row r="766" spans="10:31" ht="14.25" customHeight="1">
      <c r="J766" s="431"/>
      <c r="AE766" s="494"/>
    </row>
    <row r="767" spans="10:31" ht="14.25" customHeight="1">
      <c r="J767" s="431"/>
      <c r="AE767" s="494"/>
    </row>
    <row r="768" spans="10:31" ht="14.25" customHeight="1">
      <c r="J768" s="431"/>
      <c r="AE768" s="494"/>
    </row>
    <row r="769" spans="10:31" ht="14.25" customHeight="1">
      <c r="J769" s="431"/>
      <c r="AE769" s="494"/>
    </row>
    <row r="770" spans="10:31" ht="14.25" customHeight="1">
      <c r="J770" s="431"/>
      <c r="AE770" s="494"/>
    </row>
    <row r="771" spans="10:31" ht="14.25" customHeight="1">
      <c r="J771" s="431"/>
      <c r="AE771" s="494"/>
    </row>
    <row r="772" spans="10:31" ht="14.25" customHeight="1">
      <c r="J772" s="431"/>
      <c r="AE772" s="494"/>
    </row>
    <row r="773" spans="10:31" ht="14.25" customHeight="1">
      <c r="J773" s="431"/>
      <c r="AE773" s="494"/>
    </row>
    <row r="774" spans="10:31" ht="14.25" customHeight="1">
      <c r="J774" s="431"/>
      <c r="AE774" s="494"/>
    </row>
    <row r="775" spans="10:31" ht="14.25" customHeight="1">
      <c r="J775" s="431"/>
      <c r="AE775" s="494"/>
    </row>
    <row r="776" spans="10:31" ht="14.25" customHeight="1">
      <c r="J776" s="431"/>
      <c r="AE776" s="494"/>
    </row>
    <row r="777" spans="10:31" ht="14.25" customHeight="1">
      <c r="J777" s="431"/>
      <c r="AE777" s="494"/>
    </row>
    <row r="778" spans="10:31" ht="14.25" customHeight="1">
      <c r="J778" s="431"/>
      <c r="AE778" s="494"/>
    </row>
    <row r="779" spans="10:31" ht="14.25" customHeight="1">
      <c r="J779" s="431"/>
      <c r="AE779" s="494"/>
    </row>
    <row r="780" spans="10:31" ht="14.25" customHeight="1">
      <c r="J780" s="431"/>
      <c r="AE780" s="494"/>
    </row>
    <row r="781" spans="10:31" ht="14.25" customHeight="1">
      <c r="J781" s="431"/>
      <c r="AE781" s="494"/>
    </row>
    <row r="782" spans="10:31" ht="14.25" customHeight="1">
      <c r="J782" s="431"/>
      <c r="AE782" s="494"/>
    </row>
    <row r="783" spans="10:31" ht="14.25" customHeight="1">
      <c r="J783" s="431"/>
      <c r="AE783" s="494"/>
    </row>
    <row r="784" spans="10:31" ht="14.25" customHeight="1">
      <c r="J784" s="431"/>
      <c r="AE784" s="494"/>
    </row>
    <row r="785" spans="10:31" ht="14.25" customHeight="1">
      <c r="J785" s="431"/>
      <c r="AE785" s="494"/>
    </row>
    <row r="786" spans="10:31" ht="14.25" customHeight="1">
      <c r="J786" s="431"/>
      <c r="AE786" s="494"/>
    </row>
    <row r="787" spans="10:31" ht="14.25" customHeight="1">
      <c r="J787" s="431"/>
      <c r="AE787" s="494"/>
    </row>
    <row r="788" spans="10:31" ht="14.25" customHeight="1">
      <c r="J788" s="431"/>
      <c r="AE788" s="494"/>
    </row>
    <row r="789" spans="10:31" ht="14.25" customHeight="1">
      <c r="J789" s="431"/>
      <c r="AE789" s="494"/>
    </row>
    <row r="790" spans="10:31" ht="14.25" customHeight="1">
      <c r="J790" s="431"/>
      <c r="AE790" s="494"/>
    </row>
    <row r="791" spans="10:31" ht="14.25" customHeight="1">
      <c r="J791" s="431"/>
      <c r="AE791" s="494"/>
    </row>
    <row r="792" spans="10:31" ht="14.25" customHeight="1">
      <c r="J792" s="431"/>
      <c r="AE792" s="494"/>
    </row>
    <row r="793" spans="10:31" ht="14.25" customHeight="1">
      <c r="J793" s="431"/>
      <c r="AE793" s="494"/>
    </row>
    <row r="794" spans="10:31" ht="14.25" customHeight="1">
      <c r="J794" s="431"/>
      <c r="AE794" s="494"/>
    </row>
    <row r="795" spans="5:31" ht="14.25" customHeight="1">
      <c r="E795" s="437"/>
      <c r="J795" s="431"/>
      <c r="AE795" s="494"/>
    </row>
    <row r="796" spans="10:31" ht="14.25" customHeight="1">
      <c r="J796" s="431"/>
      <c r="AE796" s="494"/>
    </row>
    <row r="797" spans="10:31" ht="14.25" customHeight="1">
      <c r="J797" s="431"/>
      <c r="AE797" s="494"/>
    </row>
    <row r="798" spans="10:31" ht="14.25" customHeight="1">
      <c r="J798" s="431"/>
      <c r="AE798" s="494"/>
    </row>
    <row r="799" spans="10:31" ht="14.25" customHeight="1">
      <c r="J799" s="431"/>
      <c r="AE799" s="494"/>
    </row>
    <row r="800" spans="10:31" ht="14.25" customHeight="1">
      <c r="J800" s="431"/>
      <c r="AE800" s="494"/>
    </row>
    <row r="801" spans="10:31" ht="14.25" customHeight="1">
      <c r="J801" s="431"/>
      <c r="AE801" s="494"/>
    </row>
    <row r="802" spans="10:31" ht="14.25" customHeight="1">
      <c r="J802" s="431"/>
      <c r="AE802" s="494"/>
    </row>
    <row r="803" spans="10:31" ht="14.25" customHeight="1">
      <c r="J803" s="431"/>
      <c r="AE803" s="494"/>
    </row>
    <row r="804" spans="10:31" ht="14.25" customHeight="1">
      <c r="J804" s="431"/>
      <c r="AE804" s="494"/>
    </row>
    <row r="805" spans="10:31" ht="14.25" customHeight="1">
      <c r="J805" s="431"/>
      <c r="AE805" s="494"/>
    </row>
    <row r="806" spans="10:31" ht="14.25" customHeight="1">
      <c r="J806" s="431"/>
      <c r="AE806" s="494"/>
    </row>
    <row r="807" spans="10:31" ht="14.25" customHeight="1">
      <c r="J807" s="431"/>
      <c r="AE807" s="494"/>
    </row>
    <row r="808" spans="10:31" ht="14.25" customHeight="1">
      <c r="J808" s="431"/>
      <c r="AE808" s="494"/>
    </row>
    <row r="809" spans="10:31" ht="14.25" customHeight="1">
      <c r="J809" s="431"/>
      <c r="AE809" s="494"/>
    </row>
    <row r="810" spans="10:31" ht="14.25" customHeight="1">
      <c r="J810" s="431"/>
      <c r="AE810" s="494"/>
    </row>
    <row r="811" spans="10:31" ht="14.25" customHeight="1">
      <c r="J811" s="431"/>
      <c r="AE811" s="494"/>
    </row>
    <row r="812" spans="10:31" ht="14.25" customHeight="1">
      <c r="J812" s="431"/>
      <c r="AE812" s="494"/>
    </row>
    <row r="813" spans="10:31" ht="14.25" customHeight="1">
      <c r="J813" s="431"/>
      <c r="AE813" s="494"/>
    </row>
    <row r="814" spans="10:31" ht="14.25" customHeight="1">
      <c r="J814" s="431"/>
      <c r="AE814" s="494"/>
    </row>
    <row r="815" spans="10:31" ht="14.25" customHeight="1">
      <c r="J815" s="431"/>
      <c r="AE815" s="494"/>
    </row>
    <row r="816" spans="10:31" ht="14.25" customHeight="1">
      <c r="J816" s="431"/>
      <c r="AE816" s="494"/>
    </row>
    <row r="817" spans="10:31" ht="14.25" customHeight="1">
      <c r="J817" s="431"/>
      <c r="AE817" s="494"/>
    </row>
    <row r="818" spans="10:31" ht="14.25" customHeight="1">
      <c r="J818" s="431"/>
      <c r="AE818" s="494"/>
    </row>
    <row r="819" spans="10:31" ht="14.25" customHeight="1">
      <c r="J819" s="431"/>
      <c r="AE819" s="494"/>
    </row>
    <row r="820" spans="10:31" ht="14.25" customHeight="1">
      <c r="J820" s="431"/>
      <c r="AE820" s="494"/>
    </row>
    <row r="821" spans="10:31" ht="14.25" customHeight="1">
      <c r="J821" s="431"/>
      <c r="AE821" s="494"/>
    </row>
    <row r="822" spans="10:31" ht="14.25" customHeight="1">
      <c r="J822" s="431"/>
      <c r="AE822" s="494"/>
    </row>
    <row r="823" spans="10:31" ht="14.25" customHeight="1">
      <c r="J823" s="431"/>
      <c r="AE823" s="494"/>
    </row>
    <row r="824" spans="10:31" ht="14.25" customHeight="1">
      <c r="J824" s="431"/>
      <c r="AE824" s="494"/>
    </row>
    <row r="825" spans="10:31" ht="14.25" customHeight="1">
      <c r="J825" s="431"/>
      <c r="AE825" s="494"/>
    </row>
    <row r="826" spans="10:31" ht="14.25" customHeight="1">
      <c r="J826" s="431"/>
      <c r="AE826" s="494"/>
    </row>
    <row r="827" spans="10:31" ht="14.25" customHeight="1">
      <c r="J827" s="431"/>
      <c r="AE827" s="494"/>
    </row>
    <row r="828" spans="10:31" ht="14.25" customHeight="1">
      <c r="J828" s="431"/>
      <c r="AE828" s="494"/>
    </row>
    <row r="829" spans="10:31" ht="14.25" customHeight="1">
      <c r="J829" s="431"/>
      <c r="AE829" s="494"/>
    </row>
    <row r="830" spans="10:31" ht="14.25" customHeight="1">
      <c r="J830" s="431"/>
      <c r="AE830" s="494"/>
    </row>
    <row r="831" spans="10:31" ht="14.25" customHeight="1">
      <c r="J831" s="431"/>
      <c r="AE831" s="494"/>
    </row>
    <row r="832" spans="5:31" ht="14.25" customHeight="1">
      <c r="E832" s="446"/>
      <c r="J832" s="431"/>
      <c r="AE832" s="494"/>
    </row>
    <row r="833" spans="10:31" ht="14.25" customHeight="1">
      <c r="J833" s="431"/>
      <c r="AE833" s="494"/>
    </row>
    <row r="834" spans="10:31" ht="14.25" customHeight="1">
      <c r="J834" s="431"/>
      <c r="AE834" s="494"/>
    </row>
    <row r="835" spans="10:31" ht="14.25" customHeight="1">
      <c r="J835" s="431"/>
      <c r="AE835" s="494"/>
    </row>
    <row r="836" spans="10:31" ht="14.25" customHeight="1">
      <c r="J836" s="431"/>
      <c r="AE836" s="494"/>
    </row>
    <row r="837" spans="10:31" ht="14.25" customHeight="1">
      <c r="J837" s="431"/>
      <c r="AE837" s="494"/>
    </row>
    <row r="838" spans="10:31" ht="14.25" customHeight="1">
      <c r="J838" s="431"/>
      <c r="AE838" s="494"/>
    </row>
    <row r="839" spans="10:31" ht="14.25" customHeight="1">
      <c r="J839" s="431"/>
      <c r="AE839" s="494"/>
    </row>
    <row r="840" spans="10:31" ht="14.25" customHeight="1">
      <c r="J840" s="431"/>
      <c r="AE840" s="494"/>
    </row>
    <row r="841" spans="10:31" ht="14.25" customHeight="1">
      <c r="J841" s="431"/>
      <c r="AE841" s="494"/>
    </row>
    <row r="842" spans="10:31" ht="14.25" customHeight="1">
      <c r="J842" s="431"/>
      <c r="AE842" s="494"/>
    </row>
    <row r="843" spans="10:31" ht="14.25" customHeight="1">
      <c r="J843" s="431"/>
      <c r="AE843" s="494"/>
    </row>
    <row r="844" spans="10:31" ht="14.25" customHeight="1">
      <c r="J844" s="431"/>
      <c r="AE844" s="494"/>
    </row>
    <row r="845" spans="10:31" ht="14.25" customHeight="1">
      <c r="J845" s="431"/>
      <c r="AE845" s="494"/>
    </row>
    <row r="846" spans="10:31" ht="14.25" customHeight="1">
      <c r="J846" s="431"/>
      <c r="AE846" s="494"/>
    </row>
    <row r="847" spans="10:31" ht="14.25" customHeight="1">
      <c r="J847" s="431"/>
      <c r="AE847" s="494"/>
    </row>
    <row r="848" spans="10:31" ht="14.25" customHeight="1">
      <c r="J848" s="431"/>
      <c r="AE848" s="494"/>
    </row>
    <row r="849" spans="10:31" ht="14.25" customHeight="1">
      <c r="J849" s="431"/>
      <c r="AE849" s="494"/>
    </row>
    <row r="850" spans="10:31" ht="14.25" customHeight="1">
      <c r="J850" s="431"/>
      <c r="AE850" s="494"/>
    </row>
    <row r="851" spans="10:31" ht="14.25" customHeight="1">
      <c r="J851" s="431"/>
      <c r="AE851" s="494"/>
    </row>
    <row r="852" spans="10:31" ht="14.25" customHeight="1">
      <c r="J852" s="431"/>
      <c r="AE852" s="494"/>
    </row>
    <row r="853" spans="10:31" ht="14.25" customHeight="1">
      <c r="J853" s="431"/>
      <c r="AE853" s="494"/>
    </row>
    <row r="854" spans="10:31" ht="14.25" customHeight="1">
      <c r="J854" s="431"/>
      <c r="AE854" s="494"/>
    </row>
    <row r="855" spans="10:31" ht="14.25" customHeight="1">
      <c r="J855" s="431"/>
      <c r="AE855" s="494"/>
    </row>
    <row r="856" spans="10:31" ht="14.25" customHeight="1">
      <c r="J856" s="431"/>
      <c r="AE856" s="494"/>
    </row>
    <row r="857" spans="10:31" ht="14.25" customHeight="1">
      <c r="J857" s="431"/>
      <c r="AE857" s="494"/>
    </row>
    <row r="858" spans="10:31" ht="14.25" customHeight="1">
      <c r="J858" s="431"/>
      <c r="AE858" s="494"/>
    </row>
    <row r="859" spans="10:31" ht="14.25" customHeight="1">
      <c r="J859" s="431"/>
      <c r="AE859" s="494"/>
    </row>
    <row r="860" spans="10:31" ht="14.25" customHeight="1">
      <c r="J860" s="431"/>
      <c r="AE860" s="494"/>
    </row>
    <row r="861" spans="10:31" ht="14.25" customHeight="1">
      <c r="J861" s="431"/>
      <c r="AE861" s="494"/>
    </row>
    <row r="862" spans="10:31" ht="14.25" customHeight="1">
      <c r="J862" s="431"/>
      <c r="AE862" s="494"/>
    </row>
    <row r="863" spans="10:31" ht="14.25" customHeight="1">
      <c r="J863" s="431"/>
      <c r="AE863" s="494"/>
    </row>
    <row r="864" spans="10:31" ht="14.25" customHeight="1">
      <c r="J864" s="431"/>
      <c r="AE864" s="494"/>
    </row>
    <row r="865" spans="10:31" ht="14.25" customHeight="1">
      <c r="J865" s="431"/>
      <c r="AE865" s="494"/>
    </row>
    <row r="866" spans="10:31" ht="14.25" customHeight="1">
      <c r="J866" s="431"/>
      <c r="AE866" s="494"/>
    </row>
    <row r="867" spans="10:31" ht="14.25" customHeight="1">
      <c r="J867" s="431"/>
      <c r="AE867" s="494"/>
    </row>
    <row r="868" spans="10:31" ht="14.25" customHeight="1">
      <c r="J868" s="431"/>
      <c r="AE868" s="494"/>
    </row>
    <row r="869" spans="10:31" ht="14.25" customHeight="1">
      <c r="J869" s="431"/>
      <c r="AE869" s="494"/>
    </row>
    <row r="870" spans="10:31" ht="14.25" customHeight="1">
      <c r="J870" s="431"/>
      <c r="AE870" s="494"/>
    </row>
    <row r="871" spans="10:31" ht="14.25" customHeight="1">
      <c r="J871" s="431"/>
      <c r="AE871" s="494"/>
    </row>
    <row r="872" spans="10:31" ht="14.25" customHeight="1">
      <c r="J872" s="431"/>
      <c r="AE872" s="494"/>
    </row>
    <row r="873" spans="10:31" ht="14.25" customHeight="1">
      <c r="J873" s="431"/>
      <c r="AE873" s="494"/>
    </row>
    <row r="874" spans="10:31" ht="14.25" customHeight="1">
      <c r="J874" s="431"/>
      <c r="AE874" s="494"/>
    </row>
    <row r="875" spans="10:31" ht="14.25" customHeight="1">
      <c r="J875" s="431"/>
      <c r="AE875" s="494"/>
    </row>
    <row r="876" spans="10:31" ht="14.25" customHeight="1">
      <c r="J876" s="431"/>
      <c r="AE876" s="494"/>
    </row>
    <row r="877" spans="10:31" ht="14.25" customHeight="1">
      <c r="J877" s="431"/>
      <c r="AE877" s="494"/>
    </row>
    <row r="878" spans="10:31" ht="14.25" customHeight="1">
      <c r="J878" s="431"/>
      <c r="AE878" s="494"/>
    </row>
    <row r="879" spans="10:31" ht="14.25" customHeight="1">
      <c r="J879" s="431"/>
      <c r="AE879" s="494"/>
    </row>
    <row r="880" spans="10:31" ht="14.25" customHeight="1">
      <c r="J880" s="431"/>
      <c r="AE880" s="494"/>
    </row>
    <row r="881" ht="14.25" customHeight="1">
      <c r="AE881" s="494"/>
    </row>
    <row r="882" ht="14.25" customHeight="1">
      <c r="AE882" s="494"/>
    </row>
    <row r="883" ht="14.25" customHeight="1">
      <c r="AE883" s="494"/>
    </row>
    <row r="884" ht="14.25" customHeight="1">
      <c r="AE884" s="494"/>
    </row>
    <row r="885" ht="14.25" customHeight="1">
      <c r="AE885" s="494"/>
    </row>
    <row r="886" ht="14.25" customHeight="1">
      <c r="AE886" s="494"/>
    </row>
    <row r="887" ht="14.25" customHeight="1">
      <c r="AE887" s="494"/>
    </row>
    <row r="888" ht="14.25" customHeight="1">
      <c r="AE888" s="494"/>
    </row>
    <row r="889" ht="14.25" customHeight="1">
      <c r="AE889" s="494"/>
    </row>
    <row r="890" ht="14.25" customHeight="1">
      <c r="AE890" s="494"/>
    </row>
    <row r="891" ht="14.25" customHeight="1">
      <c r="AE891" s="494"/>
    </row>
    <row r="892" ht="14.25" customHeight="1">
      <c r="AE892" s="494"/>
    </row>
    <row r="893" ht="14.25" customHeight="1">
      <c r="AE893" s="494"/>
    </row>
    <row r="894" ht="14.25" customHeight="1">
      <c r="AE894" s="494"/>
    </row>
    <row r="895" ht="14.25" customHeight="1">
      <c r="AE895" s="494"/>
    </row>
    <row r="896" ht="14.25" customHeight="1">
      <c r="AE896" s="494"/>
    </row>
    <row r="897" ht="14.25" customHeight="1">
      <c r="AE897" s="494"/>
    </row>
    <row r="898" ht="14.25" customHeight="1">
      <c r="AE898" s="494"/>
    </row>
    <row r="899" ht="14.25" customHeight="1">
      <c r="AE899" s="494"/>
    </row>
    <row r="900" ht="14.25" customHeight="1">
      <c r="AE900" s="494"/>
    </row>
    <row r="901" ht="14.25" customHeight="1">
      <c r="AE901" s="494"/>
    </row>
    <row r="902" ht="14.25" customHeight="1">
      <c r="AE902" s="494"/>
    </row>
    <row r="903" ht="14.25" customHeight="1">
      <c r="AE903" s="494"/>
    </row>
    <row r="904" ht="14.25" customHeight="1">
      <c r="AE904" s="494"/>
    </row>
    <row r="905" ht="14.25" customHeight="1">
      <c r="AE905" s="494"/>
    </row>
    <row r="906" ht="14.25" customHeight="1">
      <c r="AE906" s="494"/>
    </row>
    <row r="907" ht="14.25" customHeight="1">
      <c r="AE907" s="494"/>
    </row>
    <row r="908" ht="14.25" customHeight="1">
      <c r="AE908" s="494"/>
    </row>
    <row r="909" ht="14.25" customHeight="1">
      <c r="AE909" s="494"/>
    </row>
    <row r="910" ht="14.25" customHeight="1">
      <c r="AE910" s="494"/>
    </row>
    <row r="911" ht="14.25" customHeight="1">
      <c r="AE911" s="494"/>
    </row>
    <row r="912" ht="14.25" customHeight="1">
      <c r="AE912" s="494"/>
    </row>
    <row r="913" ht="14.25" customHeight="1">
      <c r="AE913" s="494"/>
    </row>
    <row r="914" ht="14.25" customHeight="1">
      <c r="AE914" s="494"/>
    </row>
    <row r="915" ht="14.25" customHeight="1">
      <c r="AE915" s="494"/>
    </row>
    <row r="916" ht="14.25" customHeight="1">
      <c r="AE916" s="494"/>
    </row>
    <row r="917" ht="14.25" customHeight="1">
      <c r="AE917" s="494"/>
    </row>
    <row r="918" ht="14.25" customHeight="1">
      <c r="AE918" s="494"/>
    </row>
    <row r="919" ht="14.25" customHeight="1">
      <c r="AE919" s="494"/>
    </row>
    <row r="920" ht="14.25" customHeight="1">
      <c r="AE920" s="494"/>
    </row>
    <row r="921" ht="14.25" customHeight="1">
      <c r="AE921" s="494"/>
    </row>
    <row r="922" ht="14.25" customHeight="1">
      <c r="AE922" s="494"/>
    </row>
    <row r="923" ht="14.25" customHeight="1">
      <c r="AE923" s="494"/>
    </row>
    <row r="924" ht="14.25" customHeight="1">
      <c r="AE924" s="494"/>
    </row>
    <row r="925" ht="14.25" customHeight="1">
      <c r="AE925" s="494"/>
    </row>
    <row r="926" ht="14.25" customHeight="1">
      <c r="AE926" s="494"/>
    </row>
    <row r="927" ht="14.25" customHeight="1">
      <c r="AE927" s="494"/>
    </row>
    <row r="928" ht="14.25" customHeight="1">
      <c r="AE928" s="494"/>
    </row>
    <row r="929" ht="14.25" customHeight="1">
      <c r="AE929" s="494"/>
    </row>
    <row r="930" ht="14.25" customHeight="1">
      <c r="AE930" s="494"/>
    </row>
    <row r="931" ht="14.25" customHeight="1">
      <c r="AE931" s="494"/>
    </row>
    <row r="932" ht="14.25" customHeight="1">
      <c r="AE932" s="494"/>
    </row>
    <row r="933" ht="14.25" customHeight="1">
      <c r="AE933" s="494"/>
    </row>
    <row r="934" ht="14.25" customHeight="1">
      <c r="AE934" s="494"/>
    </row>
    <row r="935" ht="14.25" customHeight="1">
      <c r="AE935" s="494"/>
    </row>
    <row r="936" ht="14.25" customHeight="1">
      <c r="AE936" s="494"/>
    </row>
    <row r="937" ht="14.25" customHeight="1">
      <c r="AE937" s="494"/>
    </row>
    <row r="938" ht="14.25" customHeight="1">
      <c r="AE938" s="494"/>
    </row>
    <row r="939" spans="1:31" ht="14.25" customHeight="1">
      <c r="A939" s="563"/>
      <c r="B939" s="563"/>
      <c r="C939" s="563"/>
      <c r="D939" s="446"/>
      <c r="E939" s="446"/>
      <c r="AE939" s="494"/>
    </row>
    <row r="940" ht="14.25" customHeight="1">
      <c r="AE940" s="494"/>
    </row>
    <row r="941" ht="14.25" customHeight="1">
      <c r="AE941" s="494"/>
    </row>
    <row r="942" ht="14.25" customHeight="1">
      <c r="AE942" s="494"/>
    </row>
    <row r="943" ht="14.25" customHeight="1">
      <c r="AE943" s="494"/>
    </row>
    <row r="944" spans="5:31" ht="14.25" customHeight="1">
      <c r="E944" s="437"/>
      <c r="AE944" s="494"/>
    </row>
    <row r="945" ht="14.25" customHeight="1">
      <c r="AE945" s="494"/>
    </row>
    <row r="946" ht="14.25" customHeight="1">
      <c r="AE946" s="494"/>
    </row>
    <row r="947" ht="14.25" customHeight="1">
      <c r="AE947" s="494"/>
    </row>
    <row r="948" ht="14.25" customHeight="1">
      <c r="AE948" s="494"/>
    </row>
    <row r="949" ht="14.25" customHeight="1">
      <c r="AE949" s="494"/>
    </row>
    <row r="950" ht="14.25" customHeight="1">
      <c r="AE950" s="494"/>
    </row>
    <row r="951" ht="14.25" customHeight="1">
      <c r="AE951" s="494"/>
    </row>
    <row r="952" ht="14.25" customHeight="1">
      <c r="AE952" s="494"/>
    </row>
    <row r="953" ht="14.25" customHeight="1">
      <c r="AE953" s="494"/>
    </row>
    <row r="954" ht="14.25" customHeight="1">
      <c r="AE954" s="494"/>
    </row>
    <row r="955" ht="14.25" customHeight="1">
      <c r="AE955" s="494"/>
    </row>
    <row r="956" ht="14.25" customHeight="1">
      <c r="AE956" s="494"/>
    </row>
    <row r="957" ht="14.25" customHeight="1">
      <c r="AE957" s="494"/>
    </row>
    <row r="958" ht="14.25" customHeight="1">
      <c r="AE958" s="494"/>
    </row>
    <row r="959" ht="14.25" customHeight="1">
      <c r="AE959" s="494"/>
    </row>
    <row r="960" ht="14.25" customHeight="1">
      <c r="AE960" s="494"/>
    </row>
    <row r="961" ht="14.25" customHeight="1">
      <c r="AE961" s="494"/>
    </row>
    <row r="962" ht="14.25" customHeight="1">
      <c r="AE962" s="494"/>
    </row>
    <row r="963" ht="14.25" customHeight="1">
      <c r="AE963" s="494"/>
    </row>
    <row r="964" ht="14.25" customHeight="1">
      <c r="AE964" s="494"/>
    </row>
    <row r="965" ht="14.25" customHeight="1">
      <c r="AE965" s="494"/>
    </row>
    <row r="966" ht="14.25" customHeight="1">
      <c r="AE966" s="494"/>
    </row>
    <row r="967" ht="14.25" customHeight="1">
      <c r="AE967" s="494"/>
    </row>
    <row r="968" ht="14.25" customHeight="1">
      <c r="AE968" s="494"/>
    </row>
    <row r="969" ht="14.25" customHeight="1">
      <c r="AE969" s="494"/>
    </row>
    <row r="970" ht="14.25" customHeight="1">
      <c r="AE970" s="494"/>
    </row>
    <row r="971" ht="14.25" customHeight="1">
      <c r="AE971" s="494"/>
    </row>
    <row r="972" ht="14.25" customHeight="1">
      <c r="AE972" s="494"/>
    </row>
    <row r="973" ht="14.25" customHeight="1">
      <c r="AE973" s="494"/>
    </row>
    <row r="974" ht="14.25" customHeight="1">
      <c r="AE974" s="494"/>
    </row>
    <row r="975" ht="14.25" customHeight="1">
      <c r="AE975" s="494"/>
    </row>
    <row r="976" ht="14.25" customHeight="1">
      <c r="AE976" s="494"/>
    </row>
    <row r="977" ht="14.25" customHeight="1">
      <c r="AE977" s="494"/>
    </row>
    <row r="978" ht="14.25" customHeight="1">
      <c r="AE978" s="494"/>
    </row>
    <row r="979" ht="14.25" customHeight="1">
      <c r="AE979" s="494"/>
    </row>
    <row r="980" ht="14.25" customHeight="1">
      <c r="AE980" s="494"/>
    </row>
    <row r="981" ht="14.25" customHeight="1">
      <c r="AE981" s="494"/>
    </row>
    <row r="982" ht="14.25" customHeight="1">
      <c r="AE982" s="494"/>
    </row>
    <row r="983" spans="5:31" ht="14.25" customHeight="1">
      <c r="E983" s="446"/>
      <c r="AE983" s="494"/>
    </row>
    <row r="984" ht="14.25" customHeight="1">
      <c r="AE984" s="494"/>
    </row>
    <row r="985" ht="14.25" customHeight="1">
      <c r="AE985" s="494"/>
    </row>
    <row r="986" ht="14.25" customHeight="1">
      <c r="AE986" s="494"/>
    </row>
    <row r="987" ht="14.25" customHeight="1">
      <c r="AE987" s="494"/>
    </row>
    <row r="988" ht="14.25" customHeight="1">
      <c r="AE988" s="494"/>
    </row>
    <row r="989" ht="14.25" customHeight="1">
      <c r="AE989" s="494"/>
    </row>
    <row r="990" ht="14.25" customHeight="1">
      <c r="AE990" s="494"/>
    </row>
    <row r="991" ht="14.25" customHeight="1">
      <c r="AE991" s="494"/>
    </row>
    <row r="992" ht="14.25" customHeight="1">
      <c r="AE992" s="494"/>
    </row>
    <row r="993" ht="14.25" customHeight="1">
      <c r="AE993" s="494"/>
    </row>
    <row r="994" ht="14.25" customHeight="1">
      <c r="AE994" s="494"/>
    </row>
    <row r="995" ht="14.25" customHeight="1">
      <c r="AE995" s="494"/>
    </row>
    <row r="996" ht="14.25" customHeight="1">
      <c r="AE996" s="494"/>
    </row>
    <row r="997" ht="14.25" customHeight="1">
      <c r="AE997" s="494"/>
    </row>
    <row r="998" ht="14.25" customHeight="1">
      <c r="AE998" s="494"/>
    </row>
    <row r="999" ht="14.25" customHeight="1">
      <c r="AE999" s="494"/>
    </row>
    <row r="1000" ht="14.25" customHeight="1">
      <c r="AE1000" s="494"/>
    </row>
    <row r="1001" ht="14.25" customHeight="1">
      <c r="AE1001" s="494"/>
    </row>
    <row r="1002" ht="14.25" customHeight="1">
      <c r="AE1002" s="494"/>
    </row>
    <row r="1003" ht="14.25" customHeight="1">
      <c r="AE1003" s="494"/>
    </row>
    <row r="1004" ht="14.25" customHeight="1">
      <c r="AE1004" s="494"/>
    </row>
    <row r="1005" ht="14.25" customHeight="1">
      <c r="AE1005" s="494"/>
    </row>
    <row r="1006" ht="14.25" customHeight="1">
      <c r="AE1006" s="494"/>
    </row>
    <row r="1007" ht="14.25" customHeight="1">
      <c r="AE1007" s="494"/>
    </row>
    <row r="1008" ht="14.25" customHeight="1">
      <c r="AE1008" s="494"/>
    </row>
    <row r="1009" ht="14.25" customHeight="1">
      <c r="AE1009" s="494"/>
    </row>
    <row r="1010" ht="14.25" customHeight="1">
      <c r="AE1010" s="494"/>
    </row>
    <row r="1011" ht="14.25" customHeight="1">
      <c r="AE1011" s="494"/>
    </row>
    <row r="1012" ht="14.25" customHeight="1">
      <c r="AE1012" s="494"/>
    </row>
    <row r="1013" ht="14.25" customHeight="1">
      <c r="AE1013" s="494"/>
    </row>
    <row r="1014" ht="14.25" customHeight="1">
      <c r="AE1014" s="494"/>
    </row>
    <row r="1015" ht="14.25" customHeight="1">
      <c r="AE1015" s="494"/>
    </row>
    <row r="1016" ht="14.25" customHeight="1">
      <c r="AE1016" s="494"/>
    </row>
    <row r="1017" ht="14.25" customHeight="1">
      <c r="AE1017" s="494"/>
    </row>
    <row r="1018" ht="14.25" customHeight="1">
      <c r="AE1018" s="494"/>
    </row>
    <row r="1019" ht="14.25" customHeight="1">
      <c r="AE1019" s="494"/>
    </row>
    <row r="1020" ht="14.25" customHeight="1">
      <c r="AE1020" s="494"/>
    </row>
    <row r="1021" ht="14.25" customHeight="1">
      <c r="AE1021" s="494"/>
    </row>
    <row r="1022" ht="14.25" customHeight="1">
      <c r="AE1022" s="494"/>
    </row>
    <row r="1023" ht="14.25" customHeight="1">
      <c r="AE1023" s="494"/>
    </row>
    <row r="1024" ht="14.25" customHeight="1">
      <c r="AE1024" s="494"/>
    </row>
    <row r="1025" ht="14.25" customHeight="1">
      <c r="AE1025" s="494"/>
    </row>
    <row r="1026" ht="14.25" customHeight="1">
      <c r="AE1026" s="494"/>
    </row>
    <row r="1027" spans="5:31" ht="14.25" customHeight="1">
      <c r="E1027" s="446"/>
      <c r="AE1027" s="494"/>
    </row>
    <row r="1028" ht="14.25" customHeight="1">
      <c r="AE1028" s="494"/>
    </row>
    <row r="1029" ht="14.25" customHeight="1">
      <c r="AE1029" s="494"/>
    </row>
    <row r="1030" ht="14.25" customHeight="1">
      <c r="AE1030" s="494"/>
    </row>
    <row r="1031" ht="14.25" customHeight="1">
      <c r="AE1031" s="494"/>
    </row>
    <row r="1032" ht="14.25" customHeight="1">
      <c r="AE1032" s="494"/>
    </row>
    <row r="1033" ht="14.25" customHeight="1">
      <c r="AE1033" s="494"/>
    </row>
    <row r="1034" ht="14.25" customHeight="1">
      <c r="AE1034" s="494"/>
    </row>
    <row r="1035" ht="14.25" customHeight="1">
      <c r="AE1035" s="494"/>
    </row>
    <row r="1036" ht="14.25" customHeight="1">
      <c r="AE1036" s="494"/>
    </row>
    <row r="1037" ht="14.25" customHeight="1">
      <c r="AE1037" s="494"/>
    </row>
    <row r="1038" ht="14.25" customHeight="1">
      <c r="AE1038" s="494"/>
    </row>
    <row r="1039" ht="14.25" customHeight="1">
      <c r="AE1039" s="494"/>
    </row>
    <row r="1040" ht="14.25" customHeight="1">
      <c r="AE1040" s="494"/>
    </row>
    <row r="1041" ht="14.25" customHeight="1">
      <c r="AE1041" s="494"/>
    </row>
    <row r="1042" ht="14.25" customHeight="1">
      <c r="AE1042" s="494"/>
    </row>
    <row r="1043" ht="14.25" customHeight="1">
      <c r="AE1043" s="494"/>
    </row>
    <row r="1044" ht="14.25" customHeight="1">
      <c r="AE1044" s="494"/>
    </row>
    <row r="1045" ht="14.25" customHeight="1">
      <c r="AE1045" s="494"/>
    </row>
    <row r="1046" ht="14.25" customHeight="1">
      <c r="AE1046" s="494"/>
    </row>
    <row r="1047" ht="14.25" customHeight="1">
      <c r="AE1047" s="494"/>
    </row>
    <row r="1048" ht="14.25" customHeight="1">
      <c r="AE1048" s="494"/>
    </row>
    <row r="1049" ht="14.25" customHeight="1">
      <c r="AE1049" s="494"/>
    </row>
    <row r="1050" ht="14.25" customHeight="1">
      <c r="AE1050" s="494"/>
    </row>
    <row r="1051" ht="14.25" customHeight="1">
      <c r="AE1051" s="494"/>
    </row>
    <row r="1052" ht="14.25" customHeight="1">
      <c r="AE1052" s="494"/>
    </row>
    <row r="1053" ht="14.25" customHeight="1">
      <c r="AE1053" s="494"/>
    </row>
    <row r="1054" ht="14.25" customHeight="1">
      <c r="AE1054" s="494"/>
    </row>
    <row r="1055" ht="14.25" customHeight="1">
      <c r="AE1055" s="494"/>
    </row>
    <row r="1056" ht="14.25" customHeight="1">
      <c r="AE1056" s="494"/>
    </row>
    <row r="1057" ht="14.25" customHeight="1">
      <c r="AE1057" s="494"/>
    </row>
    <row r="1058" ht="14.25" customHeight="1">
      <c r="AE1058" s="494"/>
    </row>
    <row r="1059" ht="14.25" customHeight="1">
      <c r="AE1059" s="494"/>
    </row>
    <row r="1060" ht="14.25" customHeight="1">
      <c r="AE1060" s="494"/>
    </row>
    <row r="1061" ht="14.25" customHeight="1">
      <c r="AE1061" s="494"/>
    </row>
    <row r="1062" ht="14.25" customHeight="1">
      <c r="AE1062" s="494"/>
    </row>
    <row r="1063" ht="14.25" customHeight="1">
      <c r="AE1063" s="494"/>
    </row>
    <row r="1064" ht="14.25" customHeight="1">
      <c r="AE1064" s="494"/>
    </row>
    <row r="1065" ht="14.25" customHeight="1">
      <c r="AE1065" s="494"/>
    </row>
    <row r="1066" ht="14.25" customHeight="1">
      <c r="AE1066" s="494"/>
    </row>
    <row r="1067" ht="14.25" customHeight="1">
      <c r="AE1067" s="494"/>
    </row>
    <row r="1068" ht="14.25" customHeight="1">
      <c r="AE1068" s="494"/>
    </row>
    <row r="1069" ht="14.25" customHeight="1">
      <c r="AE1069" s="494"/>
    </row>
    <row r="1070" ht="14.25" customHeight="1">
      <c r="AE1070" s="494"/>
    </row>
    <row r="1071" ht="14.25" customHeight="1">
      <c r="AE1071" s="494"/>
    </row>
    <row r="1072" ht="14.25" customHeight="1">
      <c r="AE1072" s="494"/>
    </row>
    <row r="1073" ht="14.25" customHeight="1">
      <c r="AE1073" s="494"/>
    </row>
    <row r="1074" ht="14.25" customHeight="1">
      <c r="AE1074" s="494"/>
    </row>
    <row r="1075" ht="14.25" customHeight="1">
      <c r="AE1075" s="494"/>
    </row>
    <row r="1076" ht="14.25" customHeight="1">
      <c r="AE1076" s="494"/>
    </row>
    <row r="1077" ht="14.25" customHeight="1">
      <c r="AE1077" s="494"/>
    </row>
    <row r="1078" ht="14.25" customHeight="1">
      <c r="AE1078" s="494"/>
    </row>
    <row r="1079" ht="14.25" customHeight="1">
      <c r="AE1079" s="494"/>
    </row>
    <row r="1080" ht="14.25" customHeight="1">
      <c r="AE1080" s="494"/>
    </row>
    <row r="1081" ht="14.25" customHeight="1">
      <c r="AE1081" s="494"/>
    </row>
    <row r="1082" ht="14.25" customHeight="1">
      <c r="AE1082" s="494"/>
    </row>
    <row r="1083" ht="14.25" customHeight="1">
      <c r="AE1083" s="494"/>
    </row>
    <row r="1084" ht="14.25" customHeight="1">
      <c r="AE1084" s="494"/>
    </row>
    <row r="1085" ht="14.25" customHeight="1">
      <c r="AE1085" s="494"/>
    </row>
    <row r="1086" ht="14.25" customHeight="1">
      <c r="AE1086" s="494"/>
    </row>
    <row r="1087" ht="14.25" customHeight="1">
      <c r="AE1087" s="494"/>
    </row>
    <row r="1088" ht="14.25" customHeight="1">
      <c r="AE1088" s="494"/>
    </row>
    <row r="1089" ht="14.25" customHeight="1">
      <c r="AE1089" s="494"/>
    </row>
    <row r="1090" ht="14.25" customHeight="1">
      <c r="AE1090" s="494"/>
    </row>
    <row r="1091" ht="14.25" customHeight="1">
      <c r="AE1091" s="494"/>
    </row>
    <row r="1092" ht="14.25" customHeight="1">
      <c r="AE1092" s="494"/>
    </row>
    <row r="1093" ht="14.25" customHeight="1">
      <c r="AE1093" s="494"/>
    </row>
    <row r="1094" ht="14.25" customHeight="1">
      <c r="AE1094" s="494"/>
    </row>
    <row r="1095" ht="14.25" customHeight="1">
      <c r="AE1095" s="494"/>
    </row>
    <row r="1096" ht="14.25" customHeight="1">
      <c r="AE1096" s="494"/>
    </row>
    <row r="1097" ht="14.25" customHeight="1">
      <c r="AE1097" s="494"/>
    </row>
    <row r="1098" ht="14.25" customHeight="1">
      <c r="AE1098" s="494"/>
    </row>
    <row r="1099" ht="14.25" customHeight="1">
      <c r="AE1099" s="494"/>
    </row>
    <row r="1100" ht="14.25" customHeight="1">
      <c r="AE1100" s="494"/>
    </row>
    <row r="1101" ht="14.25" customHeight="1">
      <c r="AE1101" s="494"/>
    </row>
    <row r="1102" ht="14.25" customHeight="1">
      <c r="AE1102" s="494"/>
    </row>
    <row r="1103" ht="14.25" customHeight="1">
      <c r="AE1103" s="494"/>
    </row>
    <row r="1104" ht="14.25" customHeight="1">
      <c r="AE1104" s="494"/>
    </row>
    <row r="1105" ht="14.25" customHeight="1">
      <c r="AE1105" s="494"/>
    </row>
    <row r="1106" ht="14.25" customHeight="1">
      <c r="AE1106" s="494"/>
    </row>
    <row r="1107" ht="14.25" customHeight="1">
      <c r="AE1107" s="494"/>
    </row>
    <row r="1108" ht="14.25" customHeight="1">
      <c r="AE1108" s="494"/>
    </row>
    <row r="1109" ht="14.25" customHeight="1">
      <c r="AE1109" s="494"/>
    </row>
    <row r="1110" ht="14.25" customHeight="1">
      <c r="AE1110" s="494"/>
    </row>
    <row r="1111" ht="14.25" customHeight="1">
      <c r="AE1111" s="494"/>
    </row>
    <row r="1112" ht="14.25" customHeight="1">
      <c r="AE1112" s="494"/>
    </row>
    <row r="1113" ht="14.25" customHeight="1">
      <c r="AE1113" s="494"/>
    </row>
    <row r="1114" ht="14.25" customHeight="1">
      <c r="AE1114" s="494"/>
    </row>
    <row r="1115" spans="5:31" ht="14.25" customHeight="1">
      <c r="E1115" s="446"/>
      <c r="AE1115" s="494"/>
    </row>
    <row r="1116" ht="14.25" customHeight="1">
      <c r="AE1116" s="494"/>
    </row>
    <row r="1117" ht="14.25" customHeight="1">
      <c r="AE1117" s="494"/>
    </row>
    <row r="1118" ht="14.25" customHeight="1">
      <c r="AE1118" s="494"/>
    </row>
    <row r="1119" ht="14.25" customHeight="1">
      <c r="AE1119" s="494"/>
    </row>
    <row r="1120" ht="14.25" customHeight="1">
      <c r="AE1120" s="494"/>
    </row>
    <row r="1121" ht="14.25" customHeight="1">
      <c r="AE1121" s="494"/>
    </row>
    <row r="1122" ht="14.25" customHeight="1">
      <c r="AE1122" s="494"/>
    </row>
    <row r="1123" ht="14.25" customHeight="1">
      <c r="AE1123" s="494"/>
    </row>
    <row r="1124" ht="14.25" customHeight="1">
      <c r="AE1124" s="494"/>
    </row>
    <row r="1125" ht="14.25" customHeight="1">
      <c r="AE1125" s="494"/>
    </row>
    <row r="1126" ht="14.25" customHeight="1">
      <c r="AE1126" s="494"/>
    </row>
    <row r="1127" ht="14.25" customHeight="1">
      <c r="AE1127" s="494"/>
    </row>
    <row r="1128" ht="14.25" customHeight="1">
      <c r="AE1128" s="494"/>
    </row>
    <row r="1129" ht="14.25" customHeight="1">
      <c r="AE1129" s="494"/>
    </row>
    <row r="1130" ht="14.25" customHeight="1">
      <c r="AE1130" s="494"/>
    </row>
    <row r="1131" ht="14.25" customHeight="1">
      <c r="AE1131" s="494"/>
    </row>
    <row r="1132" ht="14.25" customHeight="1">
      <c r="AE1132" s="494"/>
    </row>
    <row r="1133" ht="14.25" customHeight="1">
      <c r="AE1133" s="494"/>
    </row>
    <row r="1134" ht="14.25" customHeight="1">
      <c r="AE1134" s="494"/>
    </row>
    <row r="1135" ht="14.25" customHeight="1">
      <c r="AE1135" s="494"/>
    </row>
    <row r="1136" ht="14.25" customHeight="1">
      <c r="AE1136" s="494"/>
    </row>
    <row r="1137" ht="14.25" customHeight="1">
      <c r="AE1137" s="494"/>
    </row>
    <row r="1138" ht="14.25" customHeight="1">
      <c r="AE1138" s="494"/>
    </row>
    <row r="1139" ht="14.25" customHeight="1">
      <c r="AE1139" s="494"/>
    </row>
    <row r="1140" ht="14.25" customHeight="1">
      <c r="AE1140" s="494"/>
    </row>
    <row r="1141" ht="14.25" customHeight="1">
      <c r="AE1141" s="494"/>
    </row>
    <row r="1142" ht="14.25" customHeight="1">
      <c r="AE1142" s="494"/>
    </row>
    <row r="1143" ht="14.25" customHeight="1">
      <c r="AE1143" s="494"/>
    </row>
    <row r="1144" ht="14.25" customHeight="1">
      <c r="AE1144" s="494"/>
    </row>
    <row r="1145" ht="14.25" customHeight="1">
      <c r="AE1145" s="494"/>
    </row>
    <row r="1146" ht="14.25" customHeight="1">
      <c r="AE1146" s="494"/>
    </row>
    <row r="1147" ht="14.25" customHeight="1">
      <c r="AE1147" s="494"/>
    </row>
    <row r="1148" ht="14.25" customHeight="1">
      <c r="AE1148" s="494"/>
    </row>
    <row r="1149" ht="14.25" customHeight="1">
      <c r="AE1149" s="494"/>
    </row>
    <row r="1150" ht="14.25" customHeight="1">
      <c r="AE1150" s="494"/>
    </row>
    <row r="1151" ht="14.25" customHeight="1">
      <c r="AE1151" s="494"/>
    </row>
    <row r="1152" ht="14.25" customHeight="1">
      <c r="AE1152" s="494"/>
    </row>
    <row r="1153" ht="14.25" customHeight="1">
      <c r="AE1153" s="494"/>
    </row>
    <row r="1154" ht="14.25" customHeight="1">
      <c r="AE1154" s="494"/>
    </row>
    <row r="1155" ht="14.25" customHeight="1">
      <c r="AE1155" s="494"/>
    </row>
    <row r="1156" ht="14.25" customHeight="1">
      <c r="AE1156" s="494"/>
    </row>
    <row r="1157" ht="14.25" customHeight="1">
      <c r="AE1157" s="494"/>
    </row>
    <row r="1158" ht="14.25" customHeight="1">
      <c r="AE1158" s="494"/>
    </row>
    <row r="1159" ht="14.25" customHeight="1">
      <c r="AE1159" s="494"/>
    </row>
    <row r="1160" ht="14.25" customHeight="1">
      <c r="AE1160" s="494"/>
    </row>
    <row r="1161" ht="14.25" customHeight="1">
      <c r="AE1161" s="494"/>
    </row>
    <row r="1162" ht="14.25" customHeight="1">
      <c r="AE1162" s="494"/>
    </row>
    <row r="1163" ht="14.25" customHeight="1">
      <c r="AE1163" s="494"/>
    </row>
    <row r="1164" ht="14.25" customHeight="1">
      <c r="AE1164" s="494"/>
    </row>
    <row r="1165" ht="14.25" customHeight="1">
      <c r="AE1165" s="494"/>
    </row>
    <row r="1166" ht="14.25" customHeight="1">
      <c r="AE1166" s="494"/>
    </row>
    <row r="1167" ht="14.25" customHeight="1">
      <c r="AE1167" s="494"/>
    </row>
    <row r="1168" ht="14.25" customHeight="1">
      <c r="AE1168" s="494"/>
    </row>
    <row r="1169" ht="14.25" customHeight="1">
      <c r="AE1169" s="494"/>
    </row>
    <row r="1170" ht="14.25" customHeight="1">
      <c r="AE1170" s="494"/>
    </row>
    <row r="1171" ht="14.25" customHeight="1">
      <c r="AE1171" s="494"/>
    </row>
    <row r="1172" ht="14.25" customHeight="1">
      <c r="AE1172" s="494"/>
    </row>
    <row r="1173" ht="14.25" customHeight="1">
      <c r="AE1173" s="494"/>
    </row>
    <row r="1174" ht="14.25" customHeight="1">
      <c r="AE1174" s="494"/>
    </row>
    <row r="1175" ht="14.25" customHeight="1">
      <c r="AE1175" s="494"/>
    </row>
    <row r="1176" ht="14.25" customHeight="1">
      <c r="AE1176" s="494"/>
    </row>
    <row r="1177" ht="14.25" customHeight="1">
      <c r="AE1177" s="494"/>
    </row>
    <row r="1178" ht="14.25" customHeight="1">
      <c r="AE1178" s="494"/>
    </row>
    <row r="1179" ht="14.25" customHeight="1">
      <c r="AE1179" s="494"/>
    </row>
    <row r="1180" ht="14.25" customHeight="1">
      <c r="AE1180" s="494"/>
    </row>
    <row r="1181" ht="14.25" customHeight="1">
      <c r="AE1181" s="494"/>
    </row>
    <row r="1182" ht="14.25" customHeight="1">
      <c r="AE1182" s="494"/>
    </row>
    <row r="1183" ht="14.25" customHeight="1">
      <c r="AE1183" s="494"/>
    </row>
    <row r="1184" ht="14.25" customHeight="1">
      <c r="AE1184" s="494"/>
    </row>
    <row r="1185" ht="14.25" customHeight="1">
      <c r="AE1185" s="494"/>
    </row>
    <row r="1186" ht="14.25" customHeight="1">
      <c r="AE1186" s="494"/>
    </row>
    <row r="1187" ht="14.25" customHeight="1">
      <c r="AE1187" s="494"/>
    </row>
    <row r="1188" ht="14.25" customHeight="1">
      <c r="AE1188" s="494"/>
    </row>
    <row r="1189" ht="14.25" customHeight="1">
      <c r="AE1189" s="494"/>
    </row>
    <row r="1190" ht="14.25" customHeight="1">
      <c r="AE1190" s="494"/>
    </row>
    <row r="1191" ht="14.25" customHeight="1">
      <c r="AE1191" s="494"/>
    </row>
    <row r="1192" ht="14.25" customHeight="1">
      <c r="AE1192" s="494"/>
    </row>
    <row r="1193" ht="14.25" customHeight="1">
      <c r="AE1193" s="494"/>
    </row>
    <row r="1194" ht="14.25" customHeight="1">
      <c r="AE1194" s="494"/>
    </row>
    <row r="1195" ht="14.25" customHeight="1">
      <c r="AE1195" s="494"/>
    </row>
    <row r="1196" ht="14.25" customHeight="1">
      <c r="AE1196" s="494"/>
    </row>
    <row r="1197" ht="14.25" customHeight="1">
      <c r="AE1197" s="494"/>
    </row>
    <row r="1198" ht="14.25" customHeight="1">
      <c r="AE1198" s="494"/>
    </row>
    <row r="1199" ht="14.25" customHeight="1">
      <c r="AE1199" s="494"/>
    </row>
    <row r="1200" ht="14.25" customHeight="1">
      <c r="AE1200" s="494"/>
    </row>
    <row r="1201" ht="14.25" customHeight="1">
      <c r="AE1201" s="494"/>
    </row>
    <row r="1202" ht="14.25" customHeight="1">
      <c r="AE1202" s="494"/>
    </row>
    <row r="1203" ht="14.25" customHeight="1">
      <c r="AE1203" s="494"/>
    </row>
    <row r="1204" ht="14.25" customHeight="1">
      <c r="AE1204" s="494"/>
    </row>
    <row r="1205" ht="14.25" customHeight="1">
      <c r="AE1205" s="494"/>
    </row>
    <row r="1206" ht="14.25" customHeight="1">
      <c r="AE1206" s="494"/>
    </row>
    <row r="1207" ht="14.25" customHeight="1">
      <c r="AE1207" s="494"/>
    </row>
    <row r="1208" ht="14.25" customHeight="1">
      <c r="AE1208" s="494"/>
    </row>
    <row r="1209" ht="14.25" customHeight="1">
      <c r="AE1209" s="494"/>
    </row>
    <row r="1210" ht="14.25" customHeight="1">
      <c r="AE1210" s="494"/>
    </row>
    <row r="1211" ht="14.25" customHeight="1">
      <c r="AE1211" s="494"/>
    </row>
    <row r="1212" ht="14.25" customHeight="1">
      <c r="AE1212" s="494"/>
    </row>
    <row r="1213" ht="14.25" customHeight="1">
      <c r="AE1213" s="494"/>
    </row>
    <row r="1214" ht="14.25" customHeight="1">
      <c r="AE1214" s="494"/>
    </row>
    <row r="1215" ht="14.25" customHeight="1">
      <c r="AE1215" s="494"/>
    </row>
    <row r="1216" ht="14.25" customHeight="1">
      <c r="AE1216" s="494"/>
    </row>
    <row r="1217" ht="14.25" customHeight="1">
      <c r="AE1217" s="494"/>
    </row>
    <row r="1218" ht="14.25" customHeight="1">
      <c r="AE1218" s="494"/>
    </row>
    <row r="1219" ht="14.25" customHeight="1">
      <c r="AE1219" s="494"/>
    </row>
    <row r="1220" ht="14.25" customHeight="1">
      <c r="AE1220" s="494"/>
    </row>
    <row r="1221" ht="14.25" customHeight="1">
      <c r="AE1221" s="494"/>
    </row>
    <row r="1222" ht="14.25" customHeight="1">
      <c r="AE1222" s="494"/>
    </row>
    <row r="1223" ht="14.25" customHeight="1">
      <c r="AE1223" s="494"/>
    </row>
    <row r="1224" ht="14.25" customHeight="1">
      <c r="AE1224" s="494"/>
    </row>
    <row r="1225" ht="14.25" customHeight="1">
      <c r="AE1225" s="494"/>
    </row>
    <row r="1226" ht="14.25" customHeight="1">
      <c r="AE1226" s="494"/>
    </row>
    <row r="1227" ht="14.25" customHeight="1">
      <c r="AE1227" s="494"/>
    </row>
    <row r="1228" ht="14.25" customHeight="1">
      <c r="AE1228" s="494"/>
    </row>
    <row r="1229" ht="14.25" customHeight="1">
      <c r="AE1229" s="494"/>
    </row>
    <row r="1230" ht="14.25" customHeight="1">
      <c r="AE1230" s="494"/>
    </row>
    <row r="1231" ht="14.25" customHeight="1">
      <c r="AE1231" s="494"/>
    </row>
    <row r="1232" ht="14.25" customHeight="1">
      <c r="AE1232" s="494"/>
    </row>
    <row r="1233" ht="14.25" customHeight="1">
      <c r="AE1233" s="494"/>
    </row>
    <row r="1234" ht="14.25" customHeight="1">
      <c r="AE1234" s="494"/>
    </row>
    <row r="1235" ht="14.25" customHeight="1">
      <c r="AE1235" s="494"/>
    </row>
    <row r="1236" ht="14.25" customHeight="1">
      <c r="AE1236" s="494"/>
    </row>
    <row r="1237" ht="14.25" customHeight="1">
      <c r="AE1237" s="494"/>
    </row>
    <row r="1238" ht="14.25" customHeight="1">
      <c r="AE1238" s="494"/>
    </row>
    <row r="1239" ht="14.25" customHeight="1">
      <c r="AE1239" s="494"/>
    </row>
    <row r="1240" ht="14.25" customHeight="1">
      <c r="AE1240" s="494"/>
    </row>
    <row r="1241" ht="14.25" customHeight="1">
      <c r="AE1241" s="494"/>
    </row>
    <row r="1242" ht="14.25" customHeight="1">
      <c r="AE1242" s="494"/>
    </row>
    <row r="1243" ht="14.25" customHeight="1">
      <c r="AE1243" s="494"/>
    </row>
    <row r="1244" ht="14.25" customHeight="1">
      <c r="AE1244" s="494"/>
    </row>
    <row r="1245" ht="14.25" customHeight="1">
      <c r="AE1245" s="494"/>
    </row>
    <row r="1246" ht="14.25" customHeight="1">
      <c r="AE1246" s="494"/>
    </row>
    <row r="1247" ht="14.25" customHeight="1">
      <c r="AE1247" s="494"/>
    </row>
    <row r="1248" ht="14.25" customHeight="1">
      <c r="AE1248" s="494"/>
    </row>
    <row r="1249" ht="14.25" customHeight="1">
      <c r="AE1249" s="494"/>
    </row>
    <row r="1250" ht="14.25" customHeight="1">
      <c r="AE1250" s="494"/>
    </row>
    <row r="1251" ht="14.25" customHeight="1">
      <c r="AE1251" s="494"/>
    </row>
    <row r="1252" ht="14.25" customHeight="1">
      <c r="AE1252" s="494"/>
    </row>
    <row r="1253" ht="14.25" customHeight="1">
      <c r="AE1253" s="494"/>
    </row>
    <row r="1254" ht="14.25" customHeight="1">
      <c r="AE1254" s="494"/>
    </row>
    <row r="1255" ht="14.25" customHeight="1">
      <c r="AE1255" s="494"/>
    </row>
    <row r="1256" ht="14.25" customHeight="1">
      <c r="AE1256" s="494"/>
    </row>
    <row r="1257" ht="14.25" customHeight="1">
      <c r="AE1257" s="494"/>
    </row>
    <row r="1258" ht="14.25" customHeight="1">
      <c r="AE1258" s="494"/>
    </row>
    <row r="1259" ht="14.25" customHeight="1">
      <c r="AE1259" s="494"/>
    </row>
    <row r="1260" ht="14.25" customHeight="1">
      <c r="AE1260" s="494"/>
    </row>
    <row r="1261" ht="14.25" customHeight="1">
      <c r="AE1261" s="494"/>
    </row>
    <row r="1262" ht="14.25" customHeight="1">
      <c r="AE1262" s="494"/>
    </row>
    <row r="1263" ht="14.25" customHeight="1">
      <c r="AE1263" s="494"/>
    </row>
    <row r="1264" ht="14.25" customHeight="1">
      <c r="AE1264" s="494"/>
    </row>
    <row r="1265" ht="14.25" customHeight="1">
      <c r="AE1265" s="494"/>
    </row>
    <row r="1266" ht="14.25" customHeight="1">
      <c r="AE1266" s="494"/>
    </row>
    <row r="1267" ht="14.25" customHeight="1">
      <c r="AE1267" s="494"/>
    </row>
    <row r="1268" ht="14.25" customHeight="1">
      <c r="AE1268" s="494"/>
    </row>
    <row r="1269" ht="14.25" customHeight="1">
      <c r="AE1269" s="494"/>
    </row>
    <row r="1270" ht="14.25" customHeight="1">
      <c r="AE1270" s="494"/>
    </row>
    <row r="1271" ht="14.25" customHeight="1">
      <c r="AE1271" s="494"/>
    </row>
    <row r="1272" ht="14.25" customHeight="1">
      <c r="AE1272" s="494"/>
    </row>
    <row r="1273" ht="14.25" customHeight="1">
      <c r="AE1273" s="494"/>
    </row>
    <row r="1274" ht="14.25" customHeight="1">
      <c r="AE1274" s="494"/>
    </row>
    <row r="1275" ht="14.25" customHeight="1">
      <c r="AE1275" s="494"/>
    </row>
    <row r="1276" ht="14.25" customHeight="1">
      <c r="AE1276" s="494"/>
    </row>
    <row r="1277" spans="5:31" ht="14.25" customHeight="1">
      <c r="E1277" s="446"/>
      <c r="AE1277" s="494"/>
    </row>
    <row r="1278" ht="14.25" customHeight="1">
      <c r="AE1278" s="494"/>
    </row>
    <row r="1279" ht="14.25" customHeight="1">
      <c r="AE1279" s="494"/>
    </row>
    <row r="1280" ht="14.25" customHeight="1">
      <c r="AE1280" s="494"/>
    </row>
    <row r="1281" ht="14.25" customHeight="1">
      <c r="AE1281" s="494"/>
    </row>
    <row r="1282" ht="14.25" customHeight="1">
      <c r="AE1282" s="494"/>
    </row>
    <row r="1283" ht="14.25" customHeight="1">
      <c r="AE1283" s="494"/>
    </row>
    <row r="1284" ht="14.25" customHeight="1">
      <c r="AE1284" s="494"/>
    </row>
    <row r="1285" ht="14.25" customHeight="1">
      <c r="AE1285" s="494"/>
    </row>
    <row r="1286" ht="14.25" customHeight="1">
      <c r="AE1286" s="494"/>
    </row>
    <row r="1287" ht="14.25" customHeight="1">
      <c r="AE1287" s="494"/>
    </row>
    <row r="1288" ht="14.25" customHeight="1">
      <c r="AE1288" s="494"/>
    </row>
    <row r="1289" ht="14.25" customHeight="1">
      <c r="AE1289" s="494"/>
    </row>
    <row r="1290" ht="14.25" customHeight="1">
      <c r="AE1290" s="494"/>
    </row>
    <row r="1291" ht="14.25" customHeight="1">
      <c r="AE1291" s="494"/>
    </row>
    <row r="1292" ht="14.25" customHeight="1">
      <c r="AE1292" s="494"/>
    </row>
    <row r="1293" ht="14.25" customHeight="1">
      <c r="AE1293" s="494"/>
    </row>
    <row r="1294" ht="14.25" customHeight="1">
      <c r="AE1294" s="494"/>
    </row>
    <row r="1295" ht="14.25" customHeight="1">
      <c r="AE1295" s="494"/>
    </row>
    <row r="1296" ht="14.25" customHeight="1">
      <c r="AE1296" s="494"/>
    </row>
    <row r="1297" ht="14.25" customHeight="1">
      <c r="AE1297" s="494"/>
    </row>
    <row r="1298" ht="14.25" customHeight="1">
      <c r="AE1298" s="494"/>
    </row>
    <row r="1299" ht="14.25" customHeight="1">
      <c r="AE1299" s="494"/>
    </row>
    <row r="1300" ht="14.25" customHeight="1">
      <c r="AE1300" s="494"/>
    </row>
    <row r="1301" ht="14.25" customHeight="1">
      <c r="AE1301" s="494"/>
    </row>
    <row r="1302" ht="14.25" customHeight="1">
      <c r="AE1302" s="494"/>
    </row>
    <row r="1303" ht="14.25" customHeight="1">
      <c r="AE1303" s="494"/>
    </row>
    <row r="1304" ht="14.25" customHeight="1">
      <c r="AE1304" s="494"/>
    </row>
    <row r="1305" ht="14.25" customHeight="1">
      <c r="AE1305" s="494"/>
    </row>
    <row r="1306" ht="14.25" customHeight="1">
      <c r="AE1306" s="494"/>
    </row>
    <row r="1307" ht="14.25" customHeight="1">
      <c r="AE1307" s="494"/>
    </row>
    <row r="1308" ht="14.25" customHeight="1">
      <c r="AE1308" s="494"/>
    </row>
    <row r="1309" ht="14.25" customHeight="1">
      <c r="AE1309" s="494"/>
    </row>
    <row r="1310" ht="14.25" customHeight="1">
      <c r="AE1310" s="494"/>
    </row>
    <row r="1311" ht="14.25" customHeight="1">
      <c r="AE1311" s="494"/>
    </row>
    <row r="1312" ht="14.25" customHeight="1">
      <c r="AE1312" s="494"/>
    </row>
    <row r="1313" ht="14.25" customHeight="1">
      <c r="AE1313" s="494"/>
    </row>
    <row r="1314" ht="14.25" customHeight="1">
      <c r="AE1314" s="494"/>
    </row>
    <row r="1315" ht="14.25" customHeight="1">
      <c r="AE1315" s="494"/>
    </row>
    <row r="1316" ht="14.25" customHeight="1">
      <c r="AE1316" s="494"/>
    </row>
    <row r="1317" ht="14.25" customHeight="1">
      <c r="AE1317" s="494"/>
    </row>
    <row r="1318" ht="14.25" customHeight="1">
      <c r="AE1318" s="494"/>
    </row>
    <row r="1319" ht="14.25" customHeight="1">
      <c r="AE1319" s="494"/>
    </row>
    <row r="1320" ht="14.25" customHeight="1">
      <c r="AE1320" s="494"/>
    </row>
    <row r="1321" ht="14.25" customHeight="1">
      <c r="AE1321" s="494"/>
    </row>
    <row r="1322" ht="14.25" customHeight="1">
      <c r="AE1322" s="494"/>
    </row>
    <row r="1323" ht="14.25" customHeight="1">
      <c r="AE1323" s="494"/>
    </row>
    <row r="1324" ht="14.25" customHeight="1">
      <c r="AE1324" s="494"/>
    </row>
    <row r="1325" ht="14.25" customHeight="1">
      <c r="AE1325" s="494"/>
    </row>
    <row r="1326" ht="14.25" customHeight="1">
      <c r="AE1326" s="494"/>
    </row>
    <row r="1327" ht="14.25" customHeight="1">
      <c r="AE1327" s="494"/>
    </row>
    <row r="1328" ht="14.25" customHeight="1">
      <c r="AE1328" s="494"/>
    </row>
    <row r="1329" ht="14.25" customHeight="1">
      <c r="AE1329" s="494"/>
    </row>
    <row r="1330" ht="14.25" customHeight="1">
      <c r="AE1330" s="494"/>
    </row>
    <row r="1331" ht="14.25" customHeight="1">
      <c r="AE1331" s="494"/>
    </row>
    <row r="1332" ht="14.25" customHeight="1">
      <c r="AE1332" s="494"/>
    </row>
    <row r="1333" ht="14.25" customHeight="1">
      <c r="AE1333" s="494"/>
    </row>
    <row r="1334" ht="14.25" customHeight="1">
      <c r="AE1334" s="494"/>
    </row>
    <row r="1335" ht="14.25" customHeight="1">
      <c r="AE1335" s="494"/>
    </row>
    <row r="1336" ht="14.25" customHeight="1">
      <c r="AE1336" s="494"/>
    </row>
    <row r="1337" ht="14.25" customHeight="1">
      <c r="AE1337" s="494"/>
    </row>
    <row r="1338" ht="14.25" customHeight="1">
      <c r="AE1338" s="494"/>
    </row>
    <row r="1339" ht="14.25" customHeight="1">
      <c r="AE1339" s="494"/>
    </row>
    <row r="1340" ht="14.25" customHeight="1">
      <c r="AE1340" s="494"/>
    </row>
    <row r="1341" ht="14.25" customHeight="1">
      <c r="AE1341" s="494"/>
    </row>
    <row r="1342" ht="14.25" customHeight="1">
      <c r="AE1342" s="494"/>
    </row>
    <row r="1343" ht="14.25" customHeight="1">
      <c r="AE1343" s="494"/>
    </row>
    <row r="1344" ht="14.25" customHeight="1">
      <c r="AE1344" s="494"/>
    </row>
    <row r="1345" ht="14.25" customHeight="1">
      <c r="AE1345" s="494"/>
    </row>
    <row r="1346" ht="14.25" customHeight="1">
      <c r="AE1346" s="494"/>
    </row>
    <row r="1347" ht="14.25" customHeight="1">
      <c r="AE1347" s="494"/>
    </row>
    <row r="1348" ht="14.25" customHeight="1">
      <c r="AE1348" s="494"/>
    </row>
    <row r="1349" ht="14.25" customHeight="1">
      <c r="AE1349" s="494"/>
    </row>
    <row r="1350" ht="14.25" customHeight="1">
      <c r="AE1350" s="494"/>
    </row>
    <row r="1351" ht="14.25" customHeight="1">
      <c r="AE1351" s="494"/>
    </row>
    <row r="1352" ht="14.25" customHeight="1">
      <c r="AE1352" s="494"/>
    </row>
    <row r="1353" ht="14.25" customHeight="1">
      <c r="AE1353" s="494"/>
    </row>
    <row r="1354" ht="14.25" customHeight="1">
      <c r="AE1354" s="494"/>
    </row>
    <row r="1355" ht="14.25" customHeight="1">
      <c r="AE1355" s="494"/>
    </row>
    <row r="1356" ht="14.25" customHeight="1">
      <c r="AE1356" s="494"/>
    </row>
    <row r="1357" ht="14.25" customHeight="1">
      <c r="AE1357" s="494"/>
    </row>
    <row r="1358" ht="14.25" customHeight="1">
      <c r="AE1358" s="494"/>
    </row>
    <row r="1359" ht="14.25" customHeight="1">
      <c r="AE1359" s="494"/>
    </row>
    <row r="1360" ht="14.25" customHeight="1">
      <c r="AE1360" s="494"/>
    </row>
    <row r="1361" ht="14.25" customHeight="1">
      <c r="AE1361" s="494"/>
    </row>
    <row r="1362" ht="14.25" customHeight="1">
      <c r="AE1362" s="494"/>
    </row>
    <row r="1363" ht="14.25" customHeight="1">
      <c r="AE1363" s="494"/>
    </row>
    <row r="1364" spans="5:31" ht="14.25" customHeight="1">
      <c r="E1364" s="446"/>
      <c r="AE1364" s="494"/>
    </row>
    <row r="1365" ht="14.25" customHeight="1">
      <c r="AE1365" s="494"/>
    </row>
    <row r="1366" ht="14.25" customHeight="1">
      <c r="AE1366" s="494"/>
    </row>
    <row r="1367" ht="14.25" customHeight="1">
      <c r="AE1367" s="494"/>
    </row>
    <row r="1368" ht="14.25" customHeight="1">
      <c r="AE1368" s="494"/>
    </row>
    <row r="1369" ht="14.25" customHeight="1">
      <c r="AE1369" s="494"/>
    </row>
    <row r="1370" ht="14.25" customHeight="1">
      <c r="AE1370" s="494"/>
    </row>
    <row r="1371" ht="14.25" customHeight="1">
      <c r="AE1371" s="494"/>
    </row>
    <row r="1372" ht="14.25" customHeight="1">
      <c r="AE1372" s="494"/>
    </row>
    <row r="1373" ht="14.25" customHeight="1">
      <c r="AE1373" s="494"/>
    </row>
    <row r="1374" ht="14.25" customHeight="1">
      <c r="AE1374" s="494"/>
    </row>
    <row r="1375" ht="14.25" customHeight="1">
      <c r="AE1375" s="494"/>
    </row>
    <row r="1376" ht="14.25" customHeight="1">
      <c r="AE1376" s="494"/>
    </row>
    <row r="1377" ht="14.25" customHeight="1">
      <c r="AE1377" s="494"/>
    </row>
    <row r="1378" ht="14.25" customHeight="1">
      <c r="AE1378" s="494"/>
    </row>
    <row r="1379" ht="14.25" customHeight="1">
      <c r="AE1379" s="494"/>
    </row>
    <row r="1380" ht="14.25" customHeight="1">
      <c r="AE1380" s="494"/>
    </row>
    <row r="1381" ht="14.25" customHeight="1">
      <c r="AE1381" s="494"/>
    </row>
    <row r="1382" ht="14.25" customHeight="1">
      <c r="AE1382" s="494"/>
    </row>
    <row r="1383" ht="14.25" customHeight="1">
      <c r="AE1383" s="494"/>
    </row>
    <row r="1384" ht="14.25" customHeight="1">
      <c r="AE1384" s="494"/>
    </row>
    <row r="1385" ht="14.25" customHeight="1">
      <c r="AE1385" s="494"/>
    </row>
    <row r="1386" ht="14.25" customHeight="1">
      <c r="AE1386" s="494"/>
    </row>
    <row r="1387" ht="14.25" customHeight="1">
      <c r="AE1387" s="494"/>
    </row>
    <row r="1388" ht="14.25" customHeight="1">
      <c r="AE1388" s="494"/>
    </row>
    <row r="1389" ht="14.25" customHeight="1">
      <c r="AE1389" s="494"/>
    </row>
    <row r="1390" ht="14.25" customHeight="1">
      <c r="AE1390" s="494"/>
    </row>
    <row r="1391" ht="14.25" customHeight="1">
      <c r="AE1391" s="494"/>
    </row>
    <row r="1392" ht="14.25" customHeight="1">
      <c r="AE1392" s="494"/>
    </row>
    <row r="1393" ht="14.25" customHeight="1">
      <c r="AE1393" s="494"/>
    </row>
    <row r="1394" ht="14.25" customHeight="1">
      <c r="AE1394" s="494"/>
    </row>
    <row r="1395" ht="14.25" customHeight="1">
      <c r="AE1395" s="494"/>
    </row>
    <row r="1396" ht="14.25" customHeight="1">
      <c r="AE1396" s="494"/>
    </row>
    <row r="1397" ht="14.25" customHeight="1">
      <c r="AE1397" s="494"/>
    </row>
    <row r="1398" ht="14.25" customHeight="1">
      <c r="AE1398" s="494"/>
    </row>
    <row r="1399" spans="5:31" ht="14.25" customHeight="1">
      <c r="E1399" s="446"/>
      <c r="AE1399" s="494"/>
    </row>
    <row r="1400" ht="14.25" customHeight="1">
      <c r="AE1400" s="494"/>
    </row>
    <row r="1401" ht="14.25" customHeight="1">
      <c r="AE1401" s="494"/>
    </row>
    <row r="1402" ht="14.25" customHeight="1">
      <c r="AE1402" s="494"/>
    </row>
    <row r="1403" ht="14.25" customHeight="1">
      <c r="AE1403" s="494"/>
    </row>
    <row r="1404" ht="14.25" customHeight="1">
      <c r="AE1404" s="494"/>
    </row>
    <row r="1405" ht="14.25" customHeight="1">
      <c r="AE1405" s="494"/>
    </row>
    <row r="1406" ht="14.25" customHeight="1">
      <c r="AE1406" s="494"/>
    </row>
    <row r="1407" ht="14.25" customHeight="1">
      <c r="AE1407" s="494"/>
    </row>
    <row r="1408" ht="14.25" customHeight="1">
      <c r="AE1408" s="494"/>
    </row>
    <row r="1409" ht="14.25" customHeight="1">
      <c r="AE1409" s="494"/>
    </row>
    <row r="1410" ht="14.25" customHeight="1">
      <c r="AE1410" s="494"/>
    </row>
    <row r="1411" ht="14.25" customHeight="1">
      <c r="AE1411" s="494"/>
    </row>
    <row r="1412" ht="14.25" customHeight="1">
      <c r="AE1412" s="494"/>
    </row>
    <row r="1413" ht="14.25" customHeight="1">
      <c r="AE1413" s="494"/>
    </row>
    <row r="1414" ht="14.25" customHeight="1">
      <c r="AE1414" s="494"/>
    </row>
    <row r="1415" ht="14.25" customHeight="1">
      <c r="AE1415" s="494"/>
    </row>
    <row r="1416" ht="14.25" customHeight="1">
      <c r="AE1416" s="494"/>
    </row>
    <row r="1417" ht="14.25" customHeight="1">
      <c r="AE1417" s="494"/>
    </row>
    <row r="1418" ht="14.25" customHeight="1">
      <c r="AE1418" s="494"/>
    </row>
    <row r="1419" ht="14.25" customHeight="1">
      <c r="AE1419" s="494"/>
    </row>
    <row r="1420" ht="14.25" customHeight="1">
      <c r="AE1420" s="494"/>
    </row>
    <row r="1421" ht="14.25" customHeight="1">
      <c r="AE1421" s="494"/>
    </row>
    <row r="1422" ht="14.25" customHeight="1">
      <c r="AE1422" s="494"/>
    </row>
    <row r="1423" ht="14.25" customHeight="1">
      <c r="AE1423" s="494"/>
    </row>
    <row r="1424" ht="14.25" customHeight="1">
      <c r="AE1424" s="494"/>
    </row>
    <row r="1425" ht="14.25" customHeight="1">
      <c r="AE1425" s="494"/>
    </row>
    <row r="1426" ht="14.25" customHeight="1">
      <c r="AE1426" s="494"/>
    </row>
    <row r="1427" ht="14.25" customHeight="1">
      <c r="AE1427" s="494"/>
    </row>
    <row r="1428" ht="14.25" customHeight="1">
      <c r="AE1428" s="494"/>
    </row>
    <row r="1429" ht="14.25" customHeight="1">
      <c r="AE1429" s="494"/>
    </row>
    <row r="1430" ht="14.25" customHeight="1">
      <c r="AE1430" s="494"/>
    </row>
    <row r="1431" ht="14.25" customHeight="1">
      <c r="AE1431" s="494"/>
    </row>
    <row r="1432" ht="14.25" customHeight="1">
      <c r="AE1432" s="494"/>
    </row>
    <row r="1433" ht="14.25" customHeight="1">
      <c r="AE1433" s="494"/>
    </row>
    <row r="1434" ht="14.25" customHeight="1">
      <c r="AE1434" s="494"/>
    </row>
    <row r="1435" ht="14.25" customHeight="1">
      <c r="AE1435" s="494"/>
    </row>
    <row r="1436" ht="14.25" customHeight="1">
      <c r="AE1436" s="494"/>
    </row>
    <row r="1437" ht="14.25" customHeight="1">
      <c r="AE1437" s="494"/>
    </row>
    <row r="1438" ht="14.25" customHeight="1">
      <c r="AE1438" s="494"/>
    </row>
    <row r="1439" ht="14.25" customHeight="1">
      <c r="AE1439" s="494"/>
    </row>
    <row r="1440" ht="14.25" customHeight="1">
      <c r="AE1440" s="494"/>
    </row>
    <row r="1441" ht="14.25" customHeight="1">
      <c r="AE1441" s="494"/>
    </row>
    <row r="1442" ht="14.25" customHeight="1">
      <c r="AE1442" s="494"/>
    </row>
    <row r="1443" ht="14.25" customHeight="1">
      <c r="AE1443" s="494"/>
    </row>
    <row r="1444" ht="14.25" customHeight="1">
      <c r="AE1444" s="494"/>
    </row>
    <row r="1445" ht="14.25" customHeight="1">
      <c r="AE1445" s="494"/>
    </row>
    <row r="1446" ht="14.25" customHeight="1">
      <c r="AE1446" s="494"/>
    </row>
    <row r="1447" ht="14.25" customHeight="1">
      <c r="AE1447" s="494"/>
    </row>
    <row r="1448" ht="14.25" customHeight="1">
      <c r="AE1448" s="494"/>
    </row>
    <row r="1449" ht="14.25" customHeight="1">
      <c r="AE1449" s="494"/>
    </row>
    <row r="1450" ht="14.25" customHeight="1">
      <c r="AE1450" s="494"/>
    </row>
    <row r="1451" ht="14.25" customHeight="1">
      <c r="AE1451" s="494"/>
    </row>
    <row r="1452" ht="14.25" customHeight="1">
      <c r="AE1452" s="494"/>
    </row>
    <row r="1453" ht="14.25" customHeight="1">
      <c r="AE1453" s="494"/>
    </row>
    <row r="1454" ht="14.25" customHeight="1">
      <c r="AE1454" s="494"/>
    </row>
    <row r="1455" ht="14.25" customHeight="1">
      <c r="AE1455" s="494"/>
    </row>
    <row r="1456" ht="14.25" customHeight="1">
      <c r="AE1456" s="494"/>
    </row>
    <row r="1457" ht="14.25" customHeight="1">
      <c r="AE1457" s="494"/>
    </row>
    <row r="1458" ht="14.25" customHeight="1">
      <c r="AE1458" s="494"/>
    </row>
    <row r="1459" ht="14.25" customHeight="1">
      <c r="AE1459" s="494"/>
    </row>
    <row r="1460" ht="14.25" customHeight="1">
      <c r="AE1460" s="494"/>
    </row>
    <row r="1461" ht="14.25" customHeight="1">
      <c r="AE1461" s="494"/>
    </row>
    <row r="1462" ht="14.25" customHeight="1">
      <c r="AE1462" s="494"/>
    </row>
    <row r="1463" ht="14.25" customHeight="1">
      <c r="AE1463" s="494"/>
    </row>
    <row r="1464" ht="14.25" customHeight="1">
      <c r="AE1464" s="494"/>
    </row>
    <row r="1465" ht="14.25" customHeight="1">
      <c r="AE1465" s="494"/>
    </row>
    <row r="1466" ht="14.25" customHeight="1">
      <c r="AE1466" s="494"/>
    </row>
    <row r="1467" ht="14.25" customHeight="1">
      <c r="AE1467" s="494"/>
    </row>
    <row r="1468" ht="14.25" customHeight="1">
      <c r="AE1468" s="494"/>
    </row>
    <row r="1469" ht="14.25" customHeight="1">
      <c r="AE1469" s="494"/>
    </row>
    <row r="1470" ht="14.25" customHeight="1">
      <c r="AE1470" s="494"/>
    </row>
    <row r="1471" ht="14.25" customHeight="1">
      <c r="AE1471" s="494"/>
    </row>
    <row r="1472" ht="14.25" customHeight="1">
      <c r="AE1472" s="494"/>
    </row>
    <row r="1473" ht="14.25" customHeight="1">
      <c r="AE1473" s="494"/>
    </row>
    <row r="1474" ht="14.25" customHeight="1">
      <c r="AE1474" s="494"/>
    </row>
    <row r="1475" ht="14.25" customHeight="1">
      <c r="AE1475" s="494"/>
    </row>
    <row r="1476" ht="14.25" customHeight="1">
      <c r="AE1476" s="494"/>
    </row>
    <row r="1477" ht="14.25" customHeight="1">
      <c r="AE1477" s="494"/>
    </row>
    <row r="1478" ht="14.25" customHeight="1">
      <c r="AE1478" s="494"/>
    </row>
    <row r="1479" spans="5:31" ht="14.25" customHeight="1">
      <c r="E1479" s="446"/>
      <c r="AE1479" s="494"/>
    </row>
    <row r="1480" ht="14.25" customHeight="1">
      <c r="AE1480" s="494"/>
    </row>
    <row r="1481" ht="14.25" customHeight="1">
      <c r="AE1481" s="494"/>
    </row>
    <row r="1482" ht="14.25" customHeight="1">
      <c r="AE1482" s="494"/>
    </row>
    <row r="1483" ht="14.25" customHeight="1">
      <c r="AE1483" s="494"/>
    </row>
    <row r="1484" ht="14.25" customHeight="1">
      <c r="AE1484" s="494"/>
    </row>
    <row r="1485" ht="14.25" customHeight="1">
      <c r="AE1485" s="494"/>
    </row>
    <row r="1486" ht="14.25" customHeight="1">
      <c r="AE1486" s="494"/>
    </row>
    <row r="1487" ht="14.25" customHeight="1">
      <c r="AE1487" s="494"/>
    </row>
    <row r="1488" ht="14.25" customHeight="1">
      <c r="AE1488" s="494"/>
    </row>
    <row r="1489" ht="14.25" customHeight="1">
      <c r="AE1489" s="494"/>
    </row>
    <row r="1490" ht="14.25" customHeight="1">
      <c r="AE1490" s="494"/>
    </row>
    <row r="1491" ht="14.25" customHeight="1">
      <c r="AE1491" s="494"/>
    </row>
    <row r="1492" ht="14.25" customHeight="1">
      <c r="AE1492" s="494"/>
    </row>
    <row r="1493" ht="14.25" customHeight="1">
      <c r="AE1493" s="494"/>
    </row>
    <row r="1494" ht="14.25" customHeight="1">
      <c r="AE1494" s="494"/>
    </row>
    <row r="1495" ht="14.25" customHeight="1">
      <c r="AE1495" s="494"/>
    </row>
    <row r="1496" ht="14.25" customHeight="1">
      <c r="AE1496" s="494"/>
    </row>
    <row r="1497" ht="14.25" customHeight="1">
      <c r="AE1497" s="494"/>
    </row>
    <row r="1498" ht="14.25" customHeight="1">
      <c r="AE1498" s="494"/>
    </row>
    <row r="1499" ht="14.25" customHeight="1">
      <c r="AE1499" s="494"/>
    </row>
    <row r="1500" ht="14.25" customHeight="1">
      <c r="AE1500" s="494"/>
    </row>
    <row r="1501" ht="14.25" customHeight="1">
      <c r="AE1501" s="494"/>
    </row>
    <row r="1502" ht="14.25" customHeight="1">
      <c r="AE1502" s="494"/>
    </row>
    <row r="1503" ht="14.25" customHeight="1">
      <c r="AE1503" s="494"/>
    </row>
    <row r="1504" ht="14.25" customHeight="1">
      <c r="AE1504" s="494"/>
    </row>
    <row r="1505" ht="14.25" customHeight="1">
      <c r="AE1505" s="494"/>
    </row>
    <row r="1506" ht="14.25" customHeight="1">
      <c r="AE1506" s="494"/>
    </row>
    <row r="1507" ht="14.25" customHeight="1">
      <c r="AE1507" s="494"/>
    </row>
    <row r="1508" ht="14.25" customHeight="1">
      <c r="AE1508" s="494"/>
    </row>
    <row r="1509" ht="14.25" customHeight="1">
      <c r="AE1509" s="494"/>
    </row>
    <row r="1510" ht="14.25" customHeight="1">
      <c r="AE1510" s="494"/>
    </row>
    <row r="1511" ht="14.25" customHeight="1">
      <c r="AE1511" s="494"/>
    </row>
    <row r="1512" ht="14.25" customHeight="1">
      <c r="AE1512" s="494"/>
    </row>
    <row r="1513" ht="14.25" customHeight="1">
      <c r="AE1513" s="494"/>
    </row>
    <row r="1514" ht="14.25" customHeight="1">
      <c r="AE1514" s="494"/>
    </row>
    <row r="1515" ht="14.25" customHeight="1">
      <c r="AE1515" s="494"/>
    </row>
    <row r="1516" ht="14.25" customHeight="1">
      <c r="AE1516" s="494"/>
    </row>
    <row r="1517" ht="14.25" customHeight="1">
      <c r="AE1517" s="494"/>
    </row>
    <row r="1518" ht="14.25" customHeight="1">
      <c r="AE1518" s="494"/>
    </row>
    <row r="1519" ht="14.25" customHeight="1">
      <c r="AE1519" s="494"/>
    </row>
    <row r="1520" ht="14.25" customHeight="1">
      <c r="AE1520" s="494"/>
    </row>
    <row r="1521" ht="14.25" customHeight="1">
      <c r="AE1521" s="494"/>
    </row>
    <row r="1522" ht="14.25" customHeight="1">
      <c r="AE1522" s="494"/>
    </row>
    <row r="1523" ht="14.25" customHeight="1">
      <c r="AE1523" s="494"/>
    </row>
    <row r="1524" ht="14.25" customHeight="1">
      <c r="AE1524" s="494"/>
    </row>
    <row r="1525" ht="14.25" customHeight="1">
      <c r="AE1525" s="494"/>
    </row>
    <row r="1526" ht="14.25" customHeight="1">
      <c r="AE1526" s="494"/>
    </row>
    <row r="1527" ht="14.25" customHeight="1">
      <c r="AE1527" s="494"/>
    </row>
    <row r="1528" ht="14.25" customHeight="1">
      <c r="AE1528" s="494"/>
    </row>
    <row r="1529" ht="14.25" customHeight="1">
      <c r="AE1529" s="494"/>
    </row>
    <row r="1530" ht="14.25" customHeight="1">
      <c r="AE1530" s="494"/>
    </row>
    <row r="1532" ht="14.25" customHeight="1">
      <c r="AE1532" s="494"/>
    </row>
    <row r="1533" ht="14.25" customHeight="1">
      <c r="AE1533" s="494"/>
    </row>
    <row r="1534" ht="14.25" customHeight="1">
      <c r="AE1534" s="494"/>
    </row>
    <row r="1535" ht="14.25" customHeight="1">
      <c r="AE1535" s="494"/>
    </row>
    <row r="1536" ht="14.25" customHeight="1">
      <c r="AE1536" s="494"/>
    </row>
    <row r="1537" ht="14.25" customHeight="1">
      <c r="AE1537" s="494"/>
    </row>
    <row r="1538" ht="14.25" customHeight="1">
      <c r="AE1538" s="494"/>
    </row>
    <row r="1539" ht="14.25" customHeight="1">
      <c r="AE1539" s="494"/>
    </row>
    <row r="1540" ht="14.25" customHeight="1">
      <c r="AE1540" s="494"/>
    </row>
    <row r="1541" ht="14.25" customHeight="1">
      <c r="AE1541" s="494"/>
    </row>
    <row r="1542" ht="14.25" customHeight="1">
      <c r="AE1542" s="494"/>
    </row>
    <row r="1543" ht="14.25" customHeight="1">
      <c r="AE1543" s="494"/>
    </row>
    <row r="1544" ht="14.25" customHeight="1">
      <c r="AE1544" s="494"/>
    </row>
    <row r="1545" ht="14.25" customHeight="1">
      <c r="AE1545" s="494"/>
    </row>
    <row r="1546" ht="14.25" customHeight="1">
      <c r="AE1546" s="494"/>
    </row>
    <row r="1547" ht="14.25" customHeight="1">
      <c r="AE1547" s="494"/>
    </row>
    <row r="1548" ht="14.25" customHeight="1">
      <c r="AE1548" s="494"/>
    </row>
    <row r="1549" ht="14.25" customHeight="1">
      <c r="AE1549" s="494"/>
    </row>
    <row r="1550" ht="14.25" customHeight="1">
      <c r="AE1550" s="494"/>
    </row>
    <row r="1551" ht="14.25" customHeight="1">
      <c r="AE1551" s="494"/>
    </row>
    <row r="1552" ht="14.25" customHeight="1">
      <c r="AE1552" s="494"/>
    </row>
    <row r="1553" ht="14.25" customHeight="1">
      <c r="AE1553" s="494"/>
    </row>
    <row r="1554" ht="14.25" customHeight="1">
      <c r="AE1554" s="494"/>
    </row>
    <row r="1555" ht="14.25" customHeight="1">
      <c r="AE1555" s="494"/>
    </row>
    <row r="1556" ht="14.25" customHeight="1">
      <c r="AE1556" s="494"/>
    </row>
    <row r="1557" ht="14.25" customHeight="1">
      <c r="AE1557" s="494"/>
    </row>
    <row r="1558" ht="14.25" customHeight="1">
      <c r="AE1558" s="494"/>
    </row>
    <row r="1559" ht="14.25" customHeight="1">
      <c r="AE1559" s="494"/>
    </row>
    <row r="1560" ht="14.25" customHeight="1">
      <c r="AE1560" s="494"/>
    </row>
    <row r="1561" ht="14.25" customHeight="1">
      <c r="AE1561" s="494"/>
    </row>
    <row r="1562" ht="14.25" customHeight="1">
      <c r="AE1562" s="494"/>
    </row>
    <row r="1563" ht="14.25" customHeight="1">
      <c r="AE1563" s="494"/>
    </row>
    <row r="1564" ht="14.25" customHeight="1">
      <c r="AE1564" s="494"/>
    </row>
    <row r="1565" ht="14.25" customHeight="1">
      <c r="AE1565" s="494"/>
    </row>
    <row r="1566" ht="14.25" customHeight="1">
      <c r="AE1566" s="494"/>
    </row>
    <row r="1567" ht="14.25" customHeight="1">
      <c r="AE1567" s="494"/>
    </row>
    <row r="1568" ht="14.25" customHeight="1">
      <c r="AE1568" s="494"/>
    </row>
    <row r="1569" ht="14.25" customHeight="1">
      <c r="AE1569" s="494"/>
    </row>
    <row r="1570" ht="14.25" customHeight="1">
      <c r="AE1570" s="494"/>
    </row>
    <row r="1571" ht="14.25" customHeight="1">
      <c r="AE1571" s="494"/>
    </row>
    <row r="1572" ht="14.25" customHeight="1">
      <c r="AE1572" s="494"/>
    </row>
    <row r="1573" ht="14.25" customHeight="1">
      <c r="AE1573" s="494"/>
    </row>
    <row r="1574" ht="14.25" customHeight="1">
      <c r="AE1574" s="494"/>
    </row>
    <row r="1575" ht="14.25" customHeight="1">
      <c r="AE1575" s="494"/>
    </row>
    <row r="1576" ht="14.25" customHeight="1">
      <c r="AE1576" s="494"/>
    </row>
    <row r="1577" ht="14.25" customHeight="1">
      <c r="AE1577" s="494"/>
    </row>
    <row r="1578" spans="5:31" ht="14.25" customHeight="1">
      <c r="E1578" s="446"/>
      <c r="AE1578" s="494"/>
    </row>
    <row r="1579" ht="14.25" customHeight="1">
      <c r="AE1579" s="494"/>
    </row>
    <row r="1580" ht="14.25" customHeight="1">
      <c r="AE1580" s="494"/>
    </row>
    <row r="1581" ht="14.25" customHeight="1">
      <c r="AE1581" s="494"/>
    </row>
    <row r="1582" ht="14.25" customHeight="1">
      <c r="AE1582" s="494"/>
    </row>
    <row r="1583" ht="14.25" customHeight="1">
      <c r="AE1583" s="494"/>
    </row>
    <row r="1584" ht="14.25" customHeight="1">
      <c r="AE1584" s="494"/>
    </row>
    <row r="1585" ht="14.25" customHeight="1">
      <c r="AE1585" s="494"/>
    </row>
    <row r="1586" ht="14.25" customHeight="1">
      <c r="AE1586" s="494"/>
    </row>
    <row r="1587" ht="14.25" customHeight="1">
      <c r="AE1587" s="494"/>
    </row>
    <row r="1588" ht="14.25" customHeight="1">
      <c r="AE1588" s="494"/>
    </row>
    <row r="1589" ht="14.25" customHeight="1">
      <c r="AE1589" s="494"/>
    </row>
    <row r="1590" ht="14.25" customHeight="1">
      <c r="AE1590" s="494"/>
    </row>
    <row r="1591" ht="14.25" customHeight="1">
      <c r="AE1591" s="494"/>
    </row>
    <row r="1592" ht="14.25" customHeight="1">
      <c r="AE1592" s="494"/>
    </row>
    <row r="1593" ht="14.25" customHeight="1">
      <c r="AE1593" s="494"/>
    </row>
    <row r="1594" ht="14.25" customHeight="1">
      <c r="AE1594" s="494"/>
    </row>
    <row r="1595" ht="14.25" customHeight="1">
      <c r="AE1595" s="494"/>
    </row>
    <row r="1596" ht="14.25" customHeight="1">
      <c r="AE1596" s="494"/>
    </row>
    <row r="1597" ht="14.25" customHeight="1">
      <c r="AE1597" s="494"/>
    </row>
    <row r="1598" ht="14.25" customHeight="1">
      <c r="AE1598" s="494"/>
    </row>
    <row r="1599" ht="14.25" customHeight="1">
      <c r="AE1599" s="494"/>
    </row>
    <row r="1600" ht="14.25" customHeight="1">
      <c r="AE1600" s="494"/>
    </row>
    <row r="1601" ht="14.25" customHeight="1">
      <c r="AE1601" s="494"/>
    </row>
    <row r="1602" ht="14.25" customHeight="1">
      <c r="AE1602" s="494"/>
    </row>
    <row r="1603" ht="14.25" customHeight="1">
      <c r="AE1603" s="494"/>
    </row>
    <row r="1604" ht="14.25" customHeight="1">
      <c r="AE1604" s="494"/>
    </row>
    <row r="1605" ht="14.25" customHeight="1">
      <c r="AE1605" s="494"/>
    </row>
    <row r="1606" ht="14.25" customHeight="1">
      <c r="AE1606" s="494"/>
    </row>
    <row r="1607" ht="14.25" customHeight="1">
      <c r="AE1607" s="494"/>
    </row>
    <row r="1608" ht="14.25" customHeight="1">
      <c r="AE1608" s="494"/>
    </row>
    <row r="1609" ht="14.25" customHeight="1">
      <c r="AE1609" s="494"/>
    </row>
    <row r="1610" ht="14.25" customHeight="1">
      <c r="AE1610" s="494"/>
    </row>
    <row r="1611" ht="14.25" customHeight="1">
      <c r="AE1611" s="494"/>
    </row>
    <row r="1612" ht="14.25" customHeight="1">
      <c r="AE1612" s="494"/>
    </row>
    <row r="1613" ht="14.25" customHeight="1">
      <c r="AE1613" s="494"/>
    </row>
    <row r="1615" ht="14.25" customHeight="1">
      <c r="AE1615" s="494"/>
    </row>
    <row r="1616" ht="14.25" customHeight="1">
      <c r="AE1616" s="494"/>
    </row>
    <row r="1617" ht="14.25" customHeight="1">
      <c r="AE1617" s="494"/>
    </row>
    <row r="1618" ht="14.25" customHeight="1">
      <c r="AE1618" s="494"/>
    </row>
    <row r="1619" ht="14.25" customHeight="1">
      <c r="AE1619" s="494"/>
    </row>
    <row r="1620" ht="14.25" customHeight="1">
      <c r="AE1620" s="494"/>
    </row>
    <row r="1621" ht="14.25" customHeight="1">
      <c r="AE1621" s="494"/>
    </row>
    <row r="1622" ht="14.25" customHeight="1">
      <c r="AE1622" s="494"/>
    </row>
    <row r="1623" ht="14.25" customHeight="1">
      <c r="AE1623" s="494"/>
    </row>
    <row r="1624" ht="14.25" customHeight="1">
      <c r="AE1624" s="494"/>
    </row>
    <row r="1625" ht="14.25" customHeight="1">
      <c r="AE1625" s="494"/>
    </row>
    <row r="1626" ht="14.25" customHeight="1">
      <c r="AE1626" s="494"/>
    </row>
    <row r="1627" ht="14.25" customHeight="1">
      <c r="AE1627" s="494"/>
    </row>
    <row r="1628" ht="14.25" customHeight="1">
      <c r="AE1628" s="494"/>
    </row>
    <row r="1629" ht="14.25" customHeight="1">
      <c r="AE1629" s="494"/>
    </row>
    <row r="1630" ht="14.25" customHeight="1">
      <c r="AE1630" s="494"/>
    </row>
    <row r="1631" ht="14.25" customHeight="1">
      <c r="AE1631" s="494"/>
    </row>
    <row r="1632" ht="14.25" customHeight="1">
      <c r="AE1632" s="494"/>
    </row>
    <row r="1633" ht="14.25" customHeight="1">
      <c r="AE1633" s="494"/>
    </row>
    <row r="1634" spans="5:31" ht="14.25" customHeight="1">
      <c r="E1634" s="446"/>
      <c r="AE1634" s="494"/>
    </row>
    <row r="1635" ht="14.25" customHeight="1">
      <c r="AE1635" s="494"/>
    </row>
    <row r="1636" ht="14.25" customHeight="1">
      <c r="AE1636" s="494"/>
    </row>
    <row r="1637" ht="14.25" customHeight="1">
      <c r="AE1637" s="494"/>
    </row>
    <row r="1638" ht="14.25" customHeight="1">
      <c r="AE1638" s="494"/>
    </row>
    <row r="1639" ht="14.25" customHeight="1">
      <c r="AE1639" s="494"/>
    </row>
    <row r="1640" ht="14.25" customHeight="1">
      <c r="AE1640" s="494"/>
    </row>
    <row r="1641" ht="14.25" customHeight="1">
      <c r="AE1641" s="494"/>
    </row>
    <row r="1642" ht="14.25" customHeight="1">
      <c r="AE1642" s="494"/>
    </row>
    <row r="1643" ht="14.25" customHeight="1">
      <c r="AE1643" s="494"/>
    </row>
    <row r="1644" ht="14.25" customHeight="1">
      <c r="AE1644" s="494"/>
    </row>
    <row r="1645" ht="14.25" customHeight="1">
      <c r="AE1645" s="494"/>
    </row>
    <row r="1646" ht="14.25" customHeight="1">
      <c r="AE1646" s="494"/>
    </row>
    <row r="1647" ht="14.25" customHeight="1">
      <c r="AE1647" s="494"/>
    </row>
    <row r="1648" ht="14.25" customHeight="1">
      <c r="AE1648" s="494"/>
    </row>
    <row r="1649" ht="14.25" customHeight="1">
      <c r="AE1649" s="494"/>
    </row>
    <row r="1650" spans="4:31" ht="14.25" customHeight="1">
      <c r="D1650" s="446"/>
      <c r="E1650" s="446"/>
      <c r="AE1650" s="494"/>
    </row>
    <row r="1651" spans="4:31" ht="14.25" customHeight="1">
      <c r="D1651" s="446"/>
      <c r="AE1651" s="494"/>
    </row>
    <row r="1652" spans="4:31" ht="14.25" customHeight="1">
      <c r="D1652" s="446"/>
      <c r="E1652" s="446"/>
      <c r="AE1652" s="494"/>
    </row>
    <row r="1653" spans="4:31" ht="14.25" customHeight="1">
      <c r="D1653" s="446"/>
      <c r="E1653" s="446"/>
      <c r="AE1653" s="494"/>
    </row>
    <row r="1654" spans="4:31" ht="14.25" customHeight="1">
      <c r="D1654" s="446"/>
      <c r="AE1654" s="494"/>
    </row>
    <row r="1655" spans="4:31" ht="14.25" customHeight="1">
      <c r="D1655" s="446"/>
      <c r="AE1655" s="494"/>
    </row>
    <row r="1656" spans="4:31" ht="14.25" customHeight="1">
      <c r="D1656" s="446"/>
      <c r="AE1656" s="494"/>
    </row>
    <row r="1657" spans="4:31" ht="14.25" customHeight="1">
      <c r="D1657" s="446"/>
      <c r="AE1657" s="494"/>
    </row>
    <row r="1658" spans="4:31" ht="14.25" customHeight="1">
      <c r="D1658" s="446"/>
      <c r="AE1658" s="494"/>
    </row>
    <row r="1659" spans="4:31" ht="14.25" customHeight="1">
      <c r="D1659" s="446"/>
      <c r="E1659" s="446"/>
      <c r="AE1659" s="494"/>
    </row>
    <row r="1660" spans="4:31" ht="14.25" customHeight="1">
      <c r="D1660" s="446"/>
      <c r="E1660" s="446"/>
      <c r="AE1660" s="494"/>
    </row>
    <row r="1661" spans="4:31" ht="14.25" customHeight="1">
      <c r="D1661" s="446"/>
      <c r="E1661" s="446"/>
      <c r="AE1661" s="494"/>
    </row>
    <row r="1662" spans="4:31" ht="14.25" customHeight="1">
      <c r="D1662" s="446"/>
      <c r="AE1662" s="494"/>
    </row>
    <row r="1663" spans="4:31" ht="14.25" customHeight="1">
      <c r="D1663" s="446"/>
      <c r="AE1663" s="494"/>
    </row>
    <row r="1664" spans="4:31" ht="14.25" customHeight="1">
      <c r="D1664" s="446"/>
      <c r="AE1664" s="494"/>
    </row>
    <row r="1665" spans="4:31" ht="14.25" customHeight="1">
      <c r="D1665" s="446"/>
      <c r="E1665" s="446"/>
      <c r="AE1665" s="494"/>
    </row>
    <row r="1666" spans="4:31" ht="14.25" customHeight="1">
      <c r="D1666" s="446"/>
      <c r="AE1666" s="494"/>
    </row>
    <row r="1667" spans="4:31" ht="14.25" customHeight="1">
      <c r="D1667" s="446"/>
      <c r="AE1667" s="494"/>
    </row>
    <row r="1668" spans="4:31" ht="14.25" customHeight="1">
      <c r="D1668" s="446"/>
      <c r="AE1668" s="494"/>
    </row>
    <row r="1669" spans="4:31" ht="14.25" customHeight="1">
      <c r="D1669" s="446"/>
      <c r="E1669" s="446"/>
      <c r="AE1669" s="494"/>
    </row>
    <row r="1670" spans="4:31" ht="14.25" customHeight="1">
      <c r="D1670" s="446"/>
      <c r="E1670" s="446"/>
      <c r="AE1670" s="494"/>
    </row>
    <row r="1671" spans="4:31" ht="14.25" customHeight="1">
      <c r="D1671" s="446"/>
      <c r="E1671" s="446"/>
      <c r="AE1671" s="494"/>
    </row>
    <row r="1672" spans="4:31" ht="14.25" customHeight="1">
      <c r="D1672" s="446"/>
      <c r="AE1672" s="494"/>
    </row>
    <row r="1673" spans="4:31" ht="14.25" customHeight="1">
      <c r="D1673" s="446"/>
      <c r="AE1673" s="494"/>
    </row>
    <row r="1674" spans="4:31" ht="14.25" customHeight="1">
      <c r="D1674" s="446"/>
      <c r="E1674" s="446"/>
      <c r="AE1674" s="494"/>
    </row>
    <row r="1675" spans="4:31" ht="14.25" customHeight="1">
      <c r="D1675" s="446"/>
      <c r="E1675" s="446"/>
      <c r="AE1675" s="494"/>
    </row>
    <row r="1676" spans="4:31" ht="14.25" customHeight="1">
      <c r="D1676" s="446"/>
      <c r="AE1676" s="494"/>
    </row>
    <row r="1677" spans="4:31" ht="14.25" customHeight="1">
      <c r="D1677" s="446"/>
      <c r="E1677" s="446"/>
      <c r="AE1677" s="494"/>
    </row>
    <row r="1678" spans="4:31" ht="14.25" customHeight="1">
      <c r="D1678" s="446"/>
      <c r="AE1678" s="494"/>
    </row>
    <row r="1679" spans="4:31" ht="14.25" customHeight="1">
      <c r="D1679" s="446"/>
      <c r="AE1679" s="494"/>
    </row>
    <row r="1680" spans="4:31" ht="14.25" customHeight="1">
      <c r="D1680" s="446"/>
      <c r="AE1680" s="494"/>
    </row>
    <row r="1681" spans="4:31" ht="14.25" customHeight="1">
      <c r="D1681" s="446"/>
      <c r="AE1681" s="494"/>
    </row>
    <row r="1682" spans="4:31" ht="14.25" customHeight="1">
      <c r="D1682" s="446"/>
      <c r="AE1682" s="494"/>
    </row>
    <row r="1683" ht="14.25" customHeight="1">
      <c r="AE1683" s="494"/>
    </row>
    <row r="1684" ht="14.25" customHeight="1">
      <c r="AE1684" s="494"/>
    </row>
    <row r="1685" ht="14.25" customHeight="1">
      <c r="AE1685" s="494"/>
    </row>
    <row r="1686" ht="14.25" customHeight="1">
      <c r="AE1686" s="494"/>
    </row>
    <row r="1687" ht="14.25" customHeight="1">
      <c r="AE1687" s="494"/>
    </row>
    <row r="1688" ht="14.25" customHeight="1">
      <c r="AE1688" s="494"/>
    </row>
    <row r="1689" ht="14.25" customHeight="1">
      <c r="AE1689" s="494"/>
    </row>
    <row r="1690" ht="14.25" customHeight="1">
      <c r="AE1690" s="494"/>
    </row>
    <row r="1691" ht="14.25" customHeight="1">
      <c r="AE1691" s="494"/>
    </row>
    <row r="1692" ht="14.25" customHeight="1">
      <c r="AE1692" s="494"/>
    </row>
    <row r="1693" ht="14.25" customHeight="1">
      <c r="AE1693" s="494"/>
    </row>
    <row r="1694" ht="14.25" customHeight="1">
      <c r="AE1694" s="494"/>
    </row>
    <row r="1695" ht="14.25" customHeight="1">
      <c r="AE1695" s="494"/>
    </row>
    <row r="1696" ht="14.25" customHeight="1">
      <c r="AE1696" s="494"/>
    </row>
    <row r="1697" ht="14.25" customHeight="1">
      <c r="AE1697" s="494"/>
    </row>
    <row r="1698" ht="14.25" customHeight="1">
      <c r="AE1698" s="494"/>
    </row>
    <row r="1699" ht="14.25" customHeight="1">
      <c r="AE1699" s="494"/>
    </row>
    <row r="1700" ht="14.25" customHeight="1">
      <c r="AE1700" s="494"/>
    </row>
    <row r="1701" ht="14.25" customHeight="1">
      <c r="AE1701" s="494"/>
    </row>
    <row r="1702" ht="14.25" customHeight="1">
      <c r="AE1702" s="494"/>
    </row>
    <row r="1703" ht="14.25" customHeight="1">
      <c r="AE1703" s="494"/>
    </row>
    <row r="1704" ht="14.25" customHeight="1">
      <c r="AE1704" s="494"/>
    </row>
    <row r="1705" ht="14.25" customHeight="1">
      <c r="AE1705" s="494"/>
    </row>
    <row r="1706" ht="14.25" customHeight="1">
      <c r="AE1706" s="494"/>
    </row>
    <row r="1707" ht="14.25" customHeight="1">
      <c r="AE1707" s="494"/>
    </row>
    <row r="1708" ht="14.25" customHeight="1">
      <c r="AE1708" s="494"/>
    </row>
    <row r="1709" ht="14.25" customHeight="1">
      <c r="AE1709" s="494"/>
    </row>
    <row r="1710" ht="14.25" customHeight="1">
      <c r="AE1710" s="494"/>
    </row>
    <row r="1711" ht="14.25" customHeight="1">
      <c r="AE1711" s="494"/>
    </row>
    <row r="1712" ht="14.25" customHeight="1">
      <c r="AE1712" s="494"/>
    </row>
    <row r="1713" ht="14.25" customHeight="1">
      <c r="AE1713" s="494"/>
    </row>
    <row r="1714" ht="14.25" customHeight="1">
      <c r="AE1714" s="494"/>
    </row>
    <row r="1715" ht="14.25" customHeight="1">
      <c r="AE1715" s="494"/>
    </row>
    <row r="1716" ht="14.25" customHeight="1">
      <c r="AE1716" s="494"/>
    </row>
    <row r="1717" ht="14.25" customHeight="1">
      <c r="AE1717" s="494"/>
    </row>
    <row r="1718" ht="14.25" customHeight="1">
      <c r="AE1718" s="494"/>
    </row>
    <row r="1719" ht="14.25" customHeight="1">
      <c r="AE1719" s="494"/>
    </row>
    <row r="1720" ht="14.25" customHeight="1">
      <c r="AE1720" s="494"/>
    </row>
    <row r="1721" ht="14.25" customHeight="1">
      <c r="AE1721" s="494"/>
    </row>
    <row r="1722" ht="14.25" customHeight="1">
      <c r="AE1722" s="494"/>
    </row>
    <row r="1723" ht="14.25" customHeight="1">
      <c r="AE1723" s="494"/>
    </row>
    <row r="1724" ht="14.25" customHeight="1">
      <c r="AE1724" s="494"/>
    </row>
    <row r="1725" ht="14.25" customHeight="1">
      <c r="AE1725" s="494"/>
    </row>
    <row r="1726" ht="14.25" customHeight="1">
      <c r="AE1726" s="494"/>
    </row>
    <row r="1727" ht="14.25" customHeight="1">
      <c r="AE1727" s="494"/>
    </row>
    <row r="1728" ht="14.25" customHeight="1">
      <c r="AE1728" s="494"/>
    </row>
    <row r="1729" ht="14.25" customHeight="1">
      <c r="AE1729" s="494"/>
    </row>
    <row r="1730" ht="14.25" customHeight="1">
      <c r="AE1730" s="494"/>
    </row>
    <row r="1731" ht="14.25" customHeight="1">
      <c r="AE1731" s="494"/>
    </row>
    <row r="1732" ht="14.25" customHeight="1">
      <c r="AE1732" s="494"/>
    </row>
    <row r="1733" ht="14.25" customHeight="1">
      <c r="AE1733" s="494"/>
    </row>
    <row r="1734" ht="14.25" customHeight="1">
      <c r="AE1734" s="494"/>
    </row>
    <row r="1735" ht="14.25" customHeight="1">
      <c r="AE1735" s="494"/>
    </row>
    <row r="1736" ht="14.25" customHeight="1">
      <c r="AE1736" s="494"/>
    </row>
    <row r="1737" ht="14.25" customHeight="1">
      <c r="AE1737" s="494"/>
    </row>
    <row r="1738" ht="14.25" customHeight="1">
      <c r="AE1738" s="494"/>
    </row>
    <row r="1739" ht="14.25" customHeight="1">
      <c r="AE1739" s="494"/>
    </row>
    <row r="1740" ht="14.25" customHeight="1">
      <c r="AE1740" s="494"/>
    </row>
    <row r="1741" ht="14.25" customHeight="1">
      <c r="AE1741" s="494"/>
    </row>
    <row r="1742" ht="14.25" customHeight="1">
      <c r="AE1742" s="494"/>
    </row>
    <row r="1743" ht="14.25" customHeight="1">
      <c r="AE1743" s="494"/>
    </row>
    <row r="1744" ht="14.25" customHeight="1">
      <c r="AE1744" s="494"/>
    </row>
    <row r="1745" ht="14.25" customHeight="1">
      <c r="AE1745" s="494"/>
    </row>
    <row r="1746" ht="14.25" customHeight="1">
      <c r="AE1746" s="494"/>
    </row>
    <row r="1747" ht="14.25" customHeight="1">
      <c r="AE1747" s="494"/>
    </row>
    <row r="1748" ht="14.25" customHeight="1">
      <c r="AE1748" s="494"/>
    </row>
    <row r="1749" ht="14.25" customHeight="1">
      <c r="AE1749" s="494"/>
    </row>
    <row r="1750" ht="14.25" customHeight="1">
      <c r="AE1750" s="494"/>
    </row>
    <row r="1751" ht="14.25" customHeight="1">
      <c r="AE1751" s="494"/>
    </row>
    <row r="1752" ht="14.25" customHeight="1">
      <c r="AE1752" s="494"/>
    </row>
    <row r="1753" ht="14.25" customHeight="1">
      <c r="AE1753" s="494"/>
    </row>
    <row r="1754" ht="14.25" customHeight="1">
      <c r="AE1754" s="494"/>
    </row>
    <row r="1755" ht="14.25" customHeight="1">
      <c r="AE1755" s="494"/>
    </row>
    <row r="1756" ht="14.25" customHeight="1">
      <c r="AE1756" s="494"/>
    </row>
    <row r="1757" ht="14.25" customHeight="1">
      <c r="AE1757" s="494"/>
    </row>
    <row r="1758" ht="14.25" customHeight="1">
      <c r="AE1758" s="494"/>
    </row>
    <row r="1759" ht="14.25" customHeight="1">
      <c r="AE1759" s="494"/>
    </row>
    <row r="1760" ht="14.25" customHeight="1">
      <c r="AE1760" s="494"/>
    </row>
    <row r="1761" ht="14.25" customHeight="1">
      <c r="AE1761" s="494"/>
    </row>
    <row r="1762" ht="14.25" customHeight="1">
      <c r="AE1762" s="494"/>
    </row>
    <row r="1763" ht="14.25" customHeight="1">
      <c r="AE1763" s="494"/>
    </row>
    <row r="1764" ht="14.25" customHeight="1">
      <c r="AE1764" s="494"/>
    </row>
    <row r="1765" ht="14.25" customHeight="1">
      <c r="AE1765" s="494"/>
    </row>
    <row r="1766" ht="14.25" customHeight="1">
      <c r="AE1766" s="494"/>
    </row>
    <row r="1767" ht="14.25" customHeight="1">
      <c r="AE1767" s="494"/>
    </row>
    <row r="1768" ht="14.25" customHeight="1">
      <c r="AE1768" s="494"/>
    </row>
    <row r="1769" ht="14.25" customHeight="1">
      <c r="AE1769" s="494"/>
    </row>
    <row r="1770" ht="14.25" customHeight="1">
      <c r="AE1770" s="494"/>
    </row>
    <row r="1771" ht="14.25" customHeight="1">
      <c r="AE1771" s="494"/>
    </row>
    <row r="1772" ht="14.25" customHeight="1">
      <c r="AE1772" s="494"/>
    </row>
    <row r="1773" ht="14.25" customHeight="1">
      <c r="AE1773" s="494"/>
    </row>
    <row r="1774" ht="14.25" customHeight="1">
      <c r="AE1774" s="494"/>
    </row>
    <row r="1775" ht="14.25" customHeight="1">
      <c r="AE1775" s="494"/>
    </row>
    <row r="1776" ht="14.25" customHeight="1">
      <c r="AE1776" s="494"/>
    </row>
    <row r="1777" ht="14.25" customHeight="1">
      <c r="AE1777" s="494"/>
    </row>
    <row r="1778" ht="14.25" customHeight="1">
      <c r="AE1778" s="494"/>
    </row>
    <row r="1779" ht="14.25" customHeight="1">
      <c r="AE1779" s="494"/>
    </row>
    <row r="1780" ht="14.25" customHeight="1">
      <c r="AE1780" s="494"/>
    </row>
    <row r="1781" ht="14.25" customHeight="1">
      <c r="AE1781" s="494"/>
    </row>
    <row r="1782" ht="14.25" customHeight="1">
      <c r="AE1782" s="494"/>
    </row>
    <row r="1783" ht="14.25" customHeight="1">
      <c r="AE1783" s="494"/>
    </row>
    <row r="1784" ht="14.25" customHeight="1">
      <c r="AE1784" s="494"/>
    </row>
    <row r="1785" ht="14.25" customHeight="1">
      <c r="AE1785" s="494"/>
    </row>
    <row r="1786" ht="14.25" customHeight="1">
      <c r="AE1786" s="494"/>
    </row>
    <row r="1787" ht="14.25" customHeight="1">
      <c r="AE1787" s="494"/>
    </row>
    <row r="1788" ht="14.25" customHeight="1">
      <c r="AE1788" s="494"/>
    </row>
    <row r="1789" ht="14.25" customHeight="1">
      <c r="AE1789" s="494"/>
    </row>
    <row r="1790" ht="14.25" customHeight="1">
      <c r="AE1790" s="494"/>
    </row>
    <row r="1791" ht="14.25" customHeight="1">
      <c r="AE1791" s="494"/>
    </row>
    <row r="1792" ht="14.25" customHeight="1">
      <c r="AE1792" s="494"/>
    </row>
    <row r="1793" ht="14.25" customHeight="1">
      <c r="AE1793" s="494"/>
    </row>
    <row r="1794" ht="14.25" customHeight="1">
      <c r="AE1794" s="494"/>
    </row>
    <row r="1795" ht="14.25" customHeight="1">
      <c r="AE1795" s="494"/>
    </row>
    <row r="1796" ht="14.25" customHeight="1">
      <c r="AE1796" s="494"/>
    </row>
    <row r="1797" ht="14.25" customHeight="1">
      <c r="AE1797" s="494"/>
    </row>
    <row r="1798" ht="14.25" customHeight="1">
      <c r="AE1798" s="494"/>
    </row>
    <row r="1799" ht="14.25" customHeight="1">
      <c r="AE1799" s="494"/>
    </row>
    <row r="1800" ht="14.25" customHeight="1">
      <c r="AE1800" s="494"/>
    </row>
    <row r="1801" ht="14.25" customHeight="1">
      <c r="AE1801" s="494"/>
    </row>
    <row r="1802" ht="14.25" customHeight="1">
      <c r="AE1802" s="494"/>
    </row>
    <row r="1803" ht="14.25" customHeight="1">
      <c r="AE1803" s="494"/>
    </row>
    <row r="1804" ht="14.25" customHeight="1">
      <c r="AE1804" s="494"/>
    </row>
    <row r="1805" ht="14.25" customHeight="1">
      <c r="AE1805" s="494"/>
    </row>
    <row r="1806" ht="14.25" customHeight="1">
      <c r="AE1806" s="494"/>
    </row>
    <row r="1807" ht="14.25" customHeight="1">
      <c r="AE1807" s="494"/>
    </row>
    <row r="1808" ht="14.25" customHeight="1">
      <c r="AE1808" s="494"/>
    </row>
    <row r="1809" ht="14.25" customHeight="1">
      <c r="AE1809" s="494"/>
    </row>
    <row r="1810" ht="14.25" customHeight="1">
      <c r="AE1810" s="494"/>
    </row>
    <row r="1811" ht="14.25" customHeight="1">
      <c r="AE1811" s="494"/>
    </row>
    <row r="1812" ht="14.25" customHeight="1">
      <c r="AE1812" s="494"/>
    </row>
    <row r="1813" ht="14.25" customHeight="1">
      <c r="AE1813" s="494"/>
    </row>
    <row r="1814" ht="14.25" customHeight="1">
      <c r="AE1814" s="494"/>
    </row>
    <row r="1815" ht="14.25" customHeight="1">
      <c r="AE1815" s="494"/>
    </row>
    <row r="1816" ht="14.25" customHeight="1">
      <c r="AE1816" s="494"/>
    </row>
    <row r="1817" ht="14.25" customHeight="1">
      <c r="AE1817" s="494"/>
    </row>
    <row r="1818" ht="14.25" customHeight="1">
      <c r="AE1818" s="494"/>
    </row>
    <row r="1819" ht="14.25" customHeight="1">
      <c r="AE1819" s="494"/>
    </row>
    <row r="1820" ht="14.25" customHeight="1">
      <c r="AE1820" s="494"/>
    </row>
    <row r="1821" ht="14.25" customHeight="1">
      <c r="AE1821" s="494"/>
    </row>
    <row r="1822" ht="14.25" customHeight="1">
      <c r="AE1822" s="494"/>
    </row>
    <row r="1823" ht="14.25" customHeight="1">
      <c r="AE1823" s="494"/>
    </row>
    <row r="1824" ht="14.25" customHeight="1">
      <c r="AE1824" s="494"/>
    </row>
    <row r="1825" ht="14.25" customHeight="1">
      <c r="AE1825" s="494"/>
    </row>
    <row r="1826" ht="14.25" customHeight="1">
      <c r="AE1826" s="494"/>
    </row>
    <row r="1827" ht="14.25" customHeight="1">
      <c r="AE1827" s="494"/>
    </row>
    <row r="1828" ht="14.25" customHeight="1">
      <c r="AE1828" s="494"/>
    </row>
    <row r="1829" ht="14.25" customHeight="1">
      <c r="AE1829" s="494"/>
    </row>
    <row r="1830" ht="14.25" customHeight="1">
      <c r="AE1830" s="494"/>
    </row>
    <row r="1831" ht="14.25" customHeight="1">
      <c r="AE1831" s="494"/>
    </row>
    <row r="1832" ht="14.25" customHeight="1">
      <c r="AE1832" s="494"/>
    </row>
    <row r="1833" ht="14.25" customHeight="1">
      <c r="AE1833" s="494"/>
    </row>
    <row r="1834" ht="14.25" customHeight="1">
      <c r="AE1834" s="494"/>
    </row>
    <row r="1835" ht="14.25" customHeight="1">
      <c r="AE1835" s="494"/>
    </row>
    <row r="1836" ht="14.25" customHeight="1">
      <c r="AE1836" s="494"/>
    </row>
    <row r="1837" ht="14.25" customHeight="1">
      <c r="AE1837" s="494"/>
    </row>
    <row r="1838" ht="14.25" customHeight="1">
      <c r="AE1838" s="494"/>
    </row>
    <row r="1839" ht="14.25" customHeight="1">
      <c r="AE1839" s="494"/>
    </row>
    <row r="1840" ht="14.25" customHeight="1">
      <c r="AE1840" s="494"/>
    </row>
    <row r="1841" ht="14.25" customHeight="1">
      <c r="AE1841" s="494"/>
    </row>
    <row r="1842" ht="14.25" customHeight="1">
      <c r="AE1842" s="494"/>
    </row>
    <row r="1843" ht="14.25" customHeight="1">
      <c r="AE1843" s="494"/>
    </row>
    <row r="1844" ht="14.25" customHeight="1">
      <c r="AE1844" s="494"/>
    </row>
    <row r="1845" ht="14.25" customHeight="1">
      <c r="AE1845" s="494"/>
    </row>
    <row r="1846" ht="14.25" customHeight="1">
      <c r="AE1846" s="494"/>
    </row>
    <row r="1847" ht="14.25" customHeight="1">
      <c r="AE1847" s="494"/>
    </row>
    <row r="1848" ht="14.25" customHeight="1">
      <c r="AE1848" s="494"/>
    </row>
    <row r="1849" ht="14.25" customHeight="1">
      <c r="AE1849" s="494"/>
    </row>
    <row r="1850" ht="14.25" customHeight="1">
      <c r="AE1850" s="494"/>
    </row>
    <row r="1851" ht="14.25" customHeight="1">
      <c r="AE1851" s="494"/>
    </row>
    <row r="1852" ht="14.25" customHeight="1">
      <c r="AE1852" s="494"/>
    </row>
    <row r="1853" ht="14.25" customHeight="1">
      <c r="AE1853" s="494"/>
    </row>
    <row r="1854" ht="14.25" customHeight="1">
      <c r="AE1854" s="494"/>
    </row>
    <row r="1855" ht="14.25" customHeight="1">
      <c r="AE1855" s="494"/>
    </row>
    <row r="1856" ht="14.25" customHeight="1">
      <c r="AE1856" s="494"/>
    </row>
    <row r="1857" ht="14.25" customHeight="1">
      <c r="AE1857" s="494"/>
    </row>
    <row r="1858" ht="14.25" customHeight="1">
      <c r="AE1858" s="494"/>
    </row>
    <row r="1859" ht="14.25" customHeight="1">
      <c r="AE1859" s="494"/>
    </row>
    <row r="1860" ht="14.25" customHeight="1">
      <c r="AE1860" s="494"/>
    </row>
    <row r="1861" ht="14.25" customHeight="1">
      <c r="AE1861" s="494"/>
    </row>
    <row r="1862" ht="14.25" customHeight="1">
      <c r="AE1862" s="494"/>
    </row>
    <row r="1863" ht="14.25" customHeight="1">
      <c r="AE1863" s="494"/>
    </row>
    <row r="1864" ht="14.25" customHeight="1">
      <c r="AE1864" s="494"/>
    </row>
    <row r="1865" ht="14.25" customHeight="1">
      <c r="AE1865" s="494"/>
    </row>
    <row r="1866" ht="14.25" customHeight="1">
      <c r="AE1866" s="494"/>
    </row>
    <row r="1867" ht="14.25" customHeight="1">
      <c r="AE1867" s="494"/>
    </row>
    <row r="1868" ht="14.25" customHeight="1">
      <c r="AE1868" s="494"/>
    </row>
    <row r="1869" ht="14.25" customHeight="1">
      <c r="AE1869" s="494"/>
    </row>
    <row r="1870" ht="14.25" customHeight="1">
      <c r="AE1870" s="494"/>
    </row>
    <row r="1871" ht="14.25" customHeight="1">
      <c r="AE1871" s="494"/>
    </row>
    <row r="1872" ht="14.25" customHeight="1">
      <c r="AE1872" s="494"/>
    </row>
    <row r="1873" ht="14.25" customHeight="1">
      <c r="AE1873" s="494"/>
    </row>
    <row r="1874" ht="14.25" customHeight="1">
      <c r="AE1874" s="494"/>
    </row>
    <row r="1875" ht="14.25" customHeight="1">
      <c r="AE1875" s="494"/>
    </row>
    <row r="1876" ht="14.25" customHeight="1">
      <c r="AE1876" s="494"/>
    </row>
    <row r="1877" ht="14.25" customHeight="1">
      <c r="AE1877" s="494"/>
    </row>
    <row r="1878" ht="14.25" customHeight="1">
      <c r="AE1878" s="494"/>
    </row>
    <row r="1879" ht="14.25" customHeight="1">
      <c r="AE1879" s="494"/>
    </row>
    <row r="1880" ht="14.25" customHeight="1">
      <c r="AE1880" s="494"/>
    </row>
    <row r="1881" ht="14.25" customHeight="1">
      <c r="AE1881" s="494"/>
    </row>
    <row r="1882" ht="14.25" customHeight="1">
      <c r="AE1882" s="494"/>
    </row>
    <row r="1883" ht="14.25" customHeight="1">
      <c r="AE1883" s="494"/>
    </row>
    <row r="1884" ht="14.25" customHeight="1">
      <c r="AE1884" s="494"/>
    </row>
    <row r="1885" ht="14.25" customHeight="1">
      <c r="AE1885" s="494"/>
    </row>
    <row r="1886" ht="14.25" customHeight="1">
      <c r="AE1886" s="494"/>
    </row>
    <row r="1887" ht="14.25" customHeight="1">
      <c r="AE1887" s="494"/>
    </row>
    <row r="1888" ht="14.25" customHeight="1">
      <c r="AE1888" s="494"/>
    </row>
    <row r="1889" ht="14.25" customHeight="1">
      <c r="AE1889" s="494"/>
    </row>
    <row r="1890" ht="14.25" customHeight="1">
      <c r="AE1890" s="494"/>
    </row>
    <row r="1891" ht="14.25" customHeight="1">
      <c r="AE1891" s="494"/>
    </row>
    <row r="1892" ht="14.25" customHeight="1">
      <c r="AE1892" s="494"/>
    </row>
    <row r="1893" ht="14.25" customHeight="1">
      <c r="AE1893" s="494"/>
    </row>
    <row r="1894" ht="14.25" customHeight="1">
      <c r="AE1894" s="494"/>
    </row>
    <row r="1895" ht="14.25" customHeight="1">
      <c r="AE1895" s="494"/>
    </row>
    <row r="1896" ht="14.25" customHeight="1">
      <c r="AE1896" s="494"/>
    </row>
    <row r="1897" ht="14.25" customHeight="1">
      <c r="AE1897" s="494"/>
    </row>
    <row r="1898" ht="14.25" customHeight="1">
      <c r="AE1898" s="494"/>
    </row>
    <row r="1899" ht="14.25" customHeight="1">
      <c r="AE1899" s="494"/>
    </row>
    <row r="1900" ht="14.25" customHeight="1">
      <c r="AE1900" s="494"/>
    </row>
    <row r="1901" ht="14.25" customHeight="1">
      <c r="AE1901" s="494"/>
    </row>
    <row r="1902" ht="14.25" customHeight="1">
      <c r="AE1902" s="494"/>
    </row>
    <row r="1903" ht="14.25" customHeight="1">
      <c r="AE1903" s="494"/>
    </row>
    <row r="1904" ht="14.25" customHeight="1">
      <c r="AE1904" s="494"/>
    </row>
    <row r="1905" ht="14.25" customHeight="1">
      <c r="AE1905" s="494"/>
    </row>
    <row r="1906" ht="14.25" customHeight="1">
      <c r="AE1906" s="494"/>
    </row>
    <row r="1907" ht="14.25" customHeight="1">
      <c r="AE1907" s="494"/>
    </row>
    <row r="1908" ht="14.25" customHeight="1">
      <c r="AE1908" s="494"/>
    </row>
    <row r="1909" ht="14.25" customHeight="1">
      <c r="AE1909" s="494"/>
    </row>
    <row r="1910" ht="14.25" customHeight="1">
      <c r="AE1910" s="494"/>
    </row>
    <row r="1911" ht="14.25" customHeight="1">
      <c r="AE1911" s="494"/>
    </row>
    <row r="1912" ht="14.25" customHeight="1">
      <c r="AE1912" s="494"/>
    </row>
    <row r="1913" ht="14.25" customHeight="1">
      <c r="AE1913" s="494"/>
    </row>
    <row r="1914" ht="14.25" customHeight="1">
      <c r="AE1914" s="494"/>
    </row>
    <row r="1915" ht="14.25" customHeight="1">
      <c r="AE1915" s="494"/>
    </row>
    <row r="1916" ht="14.25" customHeight="1">
      <c r="AE1916" s="494"/>
    </row>
    <row r="1917" ht="14.25" customHeight="1">
      <c r="AE1917" s="494"/>
    </row>
    <row r="1918" ht="14.25" customHeight="1">
      <c r="AE1918" s="494"/>
    </row>
    <row r="1919" ht="14.25" customHeight="1">
      <c r="AE1919" s="494"/>
    </row>
    <row r="1920" ht="14.25" customHeight="1">
      <c r="AE1920" s="494"/>
    </row>
    <row r="1921" ht="14.25" customHeight="1">
      <c r="AE1921" s="494"/>
    </row>
    <row r="1922" ht="14.25" customHeight="1">
      <c r="AE1922" s="494"/>
    </row>
    <row r="1923" ht="14.25" customHeight="1">
      <c r="AE1923" s="494"/>
    </row>
    <row r="1924" ht="14.25" customHeight="1">
      <c r="AE1924" s="494"/>
    </row>
    <row r="1925" ht="14.25" customHeight="1">
      <c r="AE1925" s="494"/>
    </row>
    <row r="1926" ht="14.25" customHeight="1">
      <c r="AE1926" s="494"/>
    </row>
    <row r="1927" ht="14.25" customHeight="1">
      <c r="AE1927" s="494"/>
    </row>
    <row r="1928" ht="14.25" customHeight="1">
      <c r="AE1928" s="494"/>
    </row>
    <row r="1929" ht="14.25" customHeight="1">
      <c r="AE1929" s="494"/>
    </row>
    <row r="1930" ht="14.25" customHeight="1">
      <c r="AE1930" s="494"/>
    </row>
    <row r="1931" ht="14.25" customHeight="1">
      <c r="AE1931" s="494"/>
    </row>
    <row r="1932" ht="14.25" customHeight="1">
      <c r="AE1932" s="494"/>
    </row>
    <row r="1933" ht="14.25" customHeight="1">
      <c r="AE1933" s="494"/>
    </row>
    <row r="1934" ht="14.25" customHeight="1">
      <c r="AE1934" s="494"/>
    </row>
    <row r="1935" ht="14.25" customHeight="1">
      <c r="AE1935" s="494"/>
    </row>
    <row r="1936" ht="14.25" customHeight="1">
      <c r="AE1936" s="494"/>
    </row>
    <row r="1937" ht="14.25" customHeight="1">
      <c r="AE1937" s="494"/>
    </row>
    <row r="1938" ht="14.25" customHeight="1">
      <c r="AE1938" s="494"/>
    </row>
    <row r="1939" ht="14.25" customHeight="1">
      <c r="AE1939" s="494"/>
    </row>
    <row r="1940" ht="14.25" customHeight="1">
      <c r="AE1940" s="494"/>
    </row>
    <row r="1941" ht="14.25" customHeight="1">
      <c r="AE1941" s="494"/>
    </row>
    <row r="1942" ht="14.25" customHeight="1">
      <c r="AE1942" s="494"/>
    </row>
    <row r="1943" ht="14.25" customHeight="1">
      <c r="AE1943" s="494"/>
    </row>
    <row r="1944" ht="14.25" customHeight="1">
      <c r="AE1944" s="494"/>
    </row>
    <row r="1945" ht="14.25" customHeight="1">
      <c r="AE1945" s="494"/>
    </row>
    <row r="1946" ht="14.25" customHeight="1">
      <c r="AE1946" s="494"/>
    </row>
    <row r="1947" ht="14.25" customHeight="1">
      <c r="AE1947" s="494"/>
    </row>
    <row r="1948" ht="14.25" customHeight="1">
      <c r="AE1948" s="494"/>
    </row>
    <row r="1949" ht="14.25" customHeight="1">
      <c r="AE1949" s="494"/>
    </row>
    <row r="1950" ht="14.25" customHeight="1">
      <c r="AE1950" s="494"/>
    </row>
    <row r="1951" ht="14.25" customHeight="1">
      <c r="AE1951" s="494"/>
    </row>
    <row r="1952" ht="14.25" customHeight="1">
      <c r="AE1952" s="494"/>
    </row>
    <row r="1953" ht="14.25" customHeight="1">
      <c r="AE1953" s="494"/>
    </row>
    <row r="1954" ht="14.25" customHeight="1">
      <c r="AE1954" s="494"/>
    </row>
    <row r="1955" ht="14.25" customHeight="1">
      <c r="AE1955" s="494"/>
    </row>
    <row r="1956" ht="14.25" customHeight="1">
      <c r="AE1956" s="494"/>
    </row>
    <row r="1957" ht="14.25" customHeight="1">
      <c r="AE1957" s="494"/>
    </row>
    <row r="1958" ht="14.25" customHeight="1">
      <c r="AE1958" s="494"/>
    </row>
    <row r="1959" ht="14.25" customHeight="1">
      <c r="AE1959" s="494"/>
    </row>
    <row r="1960" ht="14.25" customHeight="1">
      <c r="AE1960" s="494"/>
    </row>
    <row r="1961" ht="14.25" customHeight="1">
      <c r="AE1961" s="494"/>
    </row>
    <row r="1962" ht="14.25" customHeight="1">
      <c r="AE1962" s="494"/>
    </row>
    <row r="1963" ht="14.25" customHeight="1">
      <c r="AE1963" s="494"/>
    </row>
    <row r="1964" ht="14.25" customHeight="1">
      <c r="AE1964" s="494"/>
    </row>
    <row r="1965" ht="14.25" customHeight="1">
      <c r="AE1965" s="494"/>
    </row>
    <row r="1966" ht="14.25" customHeight="1">
      <c r="AE1966" s="494"/>
    </row>
    <row r="1967" ht="14.25" customHeight="1">
      <c r="AE1967" s="494"/>
    </row>
    <row r="1968" ht="14.25" customHeight="1">
      <c r="AE1968" s="494"/>
    </row>
    <row r="1969" ht="14.25" customHeight="1">
      <c r="AE1969" s="494"/>
    </row>
    <row r="1970" ht="14.25" customHeight="1">
      <c r="AE1970" s="494"/>
    </row>
    <row r="1971" ht="14.25" customHeight="1">
      <c r="AE1971" s="494"/>
    </row>
    <row r="1972" ht="14.25" customHeight="1">
      <c r="AE1972" s="494"/>
    </row>
    <row r="1973" ht="14.25" customHeight="1">
      <c r="AE1973" s="494"/>
    </row>
    <row r="1974" ht="14.25" customHeight="1">
      <c r="AE1974" s="494"/>
    </row>
    <row r="1975" ht="14.25" customHeight="1">
      <c r="AE1975" s="494"/>
    </row>
    <row r="1976" ht="14.25" customHeight="1">
      <c r="AE1976" s="494"/>
    </row>
    <row r="1977" ht="14.25" customHeight="1">
      <c r="AE1977" s="494"/>
    </row>
    <row r="1978" ht="14.25" customHeight="1">
      <c r="AE1978" s="494"/>
    </row>
    <row r="1979" ht="14.25" customHeight="1">
      <c r="AE1979" s="494"/>
    </row>
    <row r="1980" ht="14.25" customHeight="1">
      <c r="AE1980" s="494"/>
    </row>
    <row r="1981" ht="14.25" customHeight="1">
      <c r="AE1981" s="494"/>
    </row>
    <row r="1982" ht="14.25" customHeight="1">
      <c r="AE1982" s="494"/>
    </row>
    <row r="1983" ht="14.25" customHeight="1">
      <c r="AE1983" s="494"/>
    </row>
    <row r="1984" ht="14.25" customHeight="1">
      <c r="AE1984" s="494"/>
    </row>
    <row r="1985" ht="14.25" customHeight="1">
      <c r="AE1985" s="494"/>
    </row>
    <row r="1986" ht="14.25" customHeight="1">
      <c r="AE1986" s="494"/>
    </row>
    <row r="1987" ht="14.25" customHeight="1">
      <c r="AE1987" s="494"/>
    </row>
    <row r="1988" ht="14.25" customHeight="1">
      <c r="AE1988" s="494"/>
    </row>
    <row r="1989" ht="14.25" customHeight="1">
      <c r="AE1989" s="494"/>
    </row>
    <row r="1990" ht="14.25" customHeight="1">
      <c r="AE1990" s="494"/>
    </row>
    <row r="1991" ht="14.25" customHeight="1">
      <c r="AE1991" s="494"/>
    </row>
    <row r="1992" ht="14.25" customHeight="1">
      <c r="AE1992" s="494"/>
    </row>
    <row r="1993" ht="14.25" customHeight="1">
      <c r="AE1993" s="494"/>
    </row>
    <row r="1994" ht="14.25" customHeight="1">
      <c r="AE1994" s="494"/>
    </row>
    <row r="1995" ht="14.25" customHeight="1">
      <c r="AE1995" s="494"/>
    </row>
    <row r="1996" ht="14.25" customHeight="1">
      <c r="AE1996" s="494"/>
    </row>
    <row r="1997" ht="14.25" customHeight="1">
      <c r="AE1997" s="494"/>
    </row>
    <row r="1998" ht="14.25" customHeight="1">
      <c r="AE1998" s="494"/>
    </row>
    <row r="1999" ht="14.25" customHeight="1">
      <c r="AE1999" s="494"/>
    </row>
    <row r="2000" ht="14.25" customHeight="1">
      <c r="AE2000" s="494"/>
    </row>
    <row r="2001" ht="14.25" customHeight="1">
      <c r="AE2001" s="494"/>
    </row>
    <row r="2002" ht="14.25" customHeight="1">
      <c r="AE2002" s="494"/>
    </row>
    <row r="2003" ht="14.25" customHeight="1">
      <c r="AE2003" s="494"/>
    </row>
    <row r="2004" ht="14.25" customHeight="1">
      <c r="AE2004" s="494"/>
    </row>
    <row r="2005" ht="14.25" customHeight="1">
      <c r="AE2005" s="494"/>
    </row>
    <row r="2006" ht="14.25" customHeight="1">
      <c r="AE2006" s="494"/>
    </row>
    <row r="2007" ht="14.25" customHeight="1">
      <c r="AE2007" s="494"/>
    </row>
    <row r="2008" ht="14.25" customHeight="1">
      <c r="AE2008" s="494"/>
    </row>
    <row r="2009" ht="14.25" customHeight="1">
      <c r="AE2009" s="494"/>
    </row>
    <row r="2010" ht="14.25" customHeight="1">
      <c r="AE2010" s="494"/>
    </row>
    <row r="2011" ht="14.25" customHeight="1">
      <c r="AE2011" s="494"/>
    </row>
    <row r="2012" ht="14.25" customHeight="1">
      <c r="AE2012" s="494"/>
    </row>
    <row r="2013" ht="14.25" customHeight="1">
      <c r="AE2013" s="494"/>
    </row>
    <row r="2014" ht="14.25" customHeight="1">
      <c r="AE2014" s="494"/>
    </row>
    <row r="2015" ht="14.25" customHeight="1">
      <c r="AE2015" s="494"/>
    </row>
    <row r="2016" ht="14.25" customHeight="1">
      <c r="AE2016" s="494"/>
    </row>
    <row r="2017" ht="14.25" customHeight="1">
      <c r="AE2017" s="494"/>
    </row>
    <row r="2018" ht="14.25" customHeight="1">
      <c r="AE2018" s="494"/>
    </row>
    <row r="2019" ht="14.25" customHeight="1">
      <c r="AE2019" s="494"/>
    </row>
    <row r="2020" ht="14.25" customHeight="1">
      <c r="AE2020" s="494"/>
    </row>
    <row r="2021" ht="14.25" customHeight="1">
      <c r="AE2021" s="494"/>
    </row>
    <row r="2022" ht="14.25" customHeight="1">
      <c r="AE2022" s="494"/>
    </row>
    <row r="2023" ht="14.25" customHeight="1">
      <c r="AE2023" s="494"/>
    </row>
    <row r="2024" ht="14.25" customHeight="1">
      <c r="AE2024" s="494"/>
    </row>
    <row r="2025" ht="14.25" customHeight="1">
      <c r="AE2025" s="494"/>
    </row>
    <row r="2026" ht="14.25" customHeight="1">
      <c r="AE2026" s="494"/>
    </row>
    <row r="2027" ht="14.25" customHeight="1">
      <c r="AE2027" s="494"/>
    </row>
    <row r="2028" ht="14.25" customHeight="1">
      <c r="AE2028" s="494"/>
    </row>
    <row r="2029" ht="14.25" customHeight="1">
      <c r="AE2029" s="494"/>
    </row>
    <row r="2030" ht="14.25" customHeight="1">
      <c r="AE2030" s="494"/>
    </row>
    <row r="2031" ht="14.25" customHeight="1">
      <c r="AE2031" s="494"/>
    </row>
    <row r="2032" ht="14.25" customHeight="1">
      <c r="AE2032" s="494"/>
    </row>
    <row r="2033" ht="14.25" customHeight="1">
      <c r="AE2033" s="494"/>
    </row>
    <row r="2034" ht="14.25" customHeight="1">
      <c r="AE2034" s="494"/>
    </row>
    <row r="2035" ht="14.25" customHeight="1">
      <c r="AE2035" s="494"/>
    </row>
    <row r="2036" ht="14.25" customHeight="1">
      <c r="AE2036" s="494"/>
    </row>
    <row r="2037" ht="14.25" customHeight="1">
      <c r="AE2037" s="494"/>
    </row>
    <row r="2038" ht="14.25" customHeight="1">
      <c r="AE2038" s="494"/>
    </row>
    <row r="2039" ht="14.25" customHeight="1">
      <c r="AE2039" s="494"/>
    </row>
    <row r="2040" ht="14.25" customHeight="1">
      <c r="AE2040" s="494"/>
    </row>
    <row r="2041" ht="14.25" customHeight="1">
      <c r="AE2041" s="494"/>
    </row>
    <row r="2042" ht="14.25" customHeight="1">
      <c r="AE2042" s="494"/>
    </row>
    <row r="2043" ht="14.25" customHeight="1">
      <c r="AE2043" s="494"/>
    </row>
    <row r="2044" ht="14.25" customHeight="1">
      <c r="AE2044" s="494"/>
    </row>
    <row r="2045" ht="14.25" customHeight="1">
      <c r="AE2045" s="494"/>
    </row>
    <row r="2046" ht="14.25" customHeight="1">
      <c r="AE2046" s="494"/>
    </row>
    <row r="2047" ht="14.25" customHeight="1">
      <c r="AE2047" s="494"/>
    </row>
    <row r="2048" ht="14.25" customHeight="1">
      <c r="AE2048" s="494"/>
    </row>
    <row r="2049" ht="14.25" customHeight="1">
      <c r="AE2049" s="494"/>
    </row>
    <row r="2050" ht="14.25" customHeight="1">
      <c r="AE2050" s="494"/>
    </row>
    <row r="2051" ht="14.25" customHeight="1">
      <c r="AE2051" s="494"/>
    </row>
    <row r="2052" ht="14.25" customHeight="1">
      <c r="AE2052" s="494"/>
    </row>
    <row r="2053" ht="14.25" customHeight="1">
      <c r="AE2053" s="494"/>
    </row>
    <row r="2054" ht="14.25" customHeight="1">
      <c r="AE2054" s="494"/>
    </row>
    <row r="2055" ht="14.25" customHeight="1">
      <c r="AE2055" s="494"/>
    </row>
    <row r="2056" ht="14.25" customHeight="1">
      <c r="AE2056" s="494"/>
    </row>
    <row r="2057" ht="14.25" customHeight="1">
      <c r="AE2057" s="494"/>
    </row>
    <row r="2058" ht="14.25" customHeight="1">
      <c r="AE2058" s="494"/>
    </row>
    <row r="2059" ht="14.25" customHeight="1">
      <c r="AE2059" s="494"/>
    </row>
    <row r="2060" ht="14.25" customHeight="1">
      <c r="AE2060" s="494"/>
    </row>
    <row r="2061" ht="14.25" customHeight="1">
      <c r="AE2061" s="494"/>
    </row>
    <row r="2062" ht="14.25" customHeight="1">
      <c r="AE2062" s="494"/>
    </row>
    <row r="2063" ht="14.25" customHeight="1">
      <c r="AE2063" s="494"/>
    </row>
    <row r="2064" ht="14.25" customHeight="1">
      <c r="AE2064" s="494"/>
    </row>
    <row r="2065" ht="14.25" customHeight="1">
      <c r="AE2065" s="494"/>
    </row>
    <row r="2066" ht="14.25" customHeight="1">
      <c r="AE2066" s="494"/>
    </row>
    <row r="2067" ht="14.25" customHeight="1">
      <c r="AE2067" s="494"/>
    </row>
    <row r="2068" ht="14.25" customHeight="1">
      <c r="AE2068" s="494"/>
    </row>
    <row r="2069" ht="14.25" customHeight="1">
      <c r="AE2069" s="494"/>
    </row>
    <row r="2070" ht="14.25" customHeight="1">
      <c r="AE2070" s="494"/>
    </row>
    <row r="2071" ht="14.25" customHeight="1">
      <c r="AE2071" s="494"/>
    </row>
    <row r="2072" ht="14.25" customHeight="1">
      <c r="AE2072" s="494"/>
    </row>
    <row r="2073" ht="14.25" customHeight="1">
      <c r="AE2073" s="494"/>
    </row>
    <row r="2074" ht="14.25" customHeight="1">
      <c r="AE2074" s="494"/>
    </row>
    <row r="2075" ht="14.25" customHeight="1">
      <c r="AE2075" s="494"/>
    </row>
    <row r="2076" ht="14.25" customHeight="1">
      <c r="AE2076" s="494"/>
    </row>
    <row r="2077" ht="14.25" customHeight="1">
      <c r="AE2077" s="494"/>
    </row>
    <row r="2078" ht="14.25" customHeight="1">
      <c r="AE2078" s="494"/>
    </row>
    <row r="2079" ht="14.25" customHeight="1">
      <c r="AE2079" s="494"/>
    </row>
    <row r="2080" ht="14.25" customHeight="1">
      <c r="AE2080" s="494"/>
    </row>
    <row r="2081" ht="14.25" customHeight="1">
      <c r="AE2081" s="494"/>
    </row>
    <row r="2082" ht="14.25" customHeight="1">
      <c r="AE2082" s="494"/>
    </row>
    <row r="2083" ht="14.25" customHeight="1">
      <c r="AE2083" s="494"/>
    </row>
    <row r="2084" ht="14.25" customHeight="1">
      <c r="AE2084" s="494"/>
    </row>
    <row r="2085" ht="14.25" customHeight="1">
      <c r="AE2085" s="494"/>
    </row>
    <row r="2086" ht="14.25" customHeight="1">
      <c r="AE2086" s="494"/>
    </row>
    <row r="2087" ht="14.25" customHeight="1">
      <c r="AE2087" s="494"/>
    </row>
    <row r="2088" ht="14.25" customHeight="1">
      <c r="AE2088" s="494"/>
    </row>
    <row r="2089" ht="14.25" customHeight="1">
      <c r="AE2089" s="494"/>
    </row>
    <row r="2090" ht="14.25" customHeight="1">
      <c r="AE2090" s="494"/>
    </row>
    <row r="2091" ht="14.25" customHeight="1">
      <c r="AE2091" s="494"/>
    </row>
    <row r="2092" ht="14.25" customHeight="1">
      <c r="AE2092" s="494"/>
    </row>
    <row r="2093" ht="14.25" customHeight="1">
      <c r="AE2093" s="494"/>
    </row>
    <row r="2094" ht="14.25" customHeight="1">
      <c r="AE2094" s="494"/>
    </row>
    <row r="2095" ht="14.25" customHeight="1">
      <c r="AE2095" s="494"/>
    </row>
    <row r="2096" ht="14.25" customHeight="1">
      <c r="AE2096" s="494"/>
    </row>
    <row r="2097" ht="14.25" customHeight="1">
      <c r="AE2097" s="494"/>
    </row>
    <row r="2098" ht="14.25" customHeight="1">
      <c r="AE2098" s="494"/>
    </row>
    <row r="2099" ht="14.25" customHeight="1">
      <c r="AE2099" s="494"/>
    </row>
    <row r="2100" ht="14.25" customHeight="1">
      <c r="AE2100" s="494"/>
    </row>
    <row r="2101" ht="14.25" customHeight="1">
      <c r="AE2101" s="494"/>
    </row>
    <row r="2102" ht="14.25" customHeight="1">
      <c r="AE2102" s="494"/>
    </row>
    <row r="2103" ht="14.25" customHeight="1">
      <c r="AE2103" s="494"/>
    </row>
    <row r="2104" ht="14.25" customHeight="1">
      <c r="AE2104" s="494"/>
    </row>
    <row r="2105" ht="14.25" customHeight="1">
      <c r="AE2105" s="494"/>
    </row>
    <row r="2106" ht="14.25" customHeight="1">
      <c r="AE2106" s="494"/>
    </row>
    <row r="2107" ht="14.25" customHeight="1">
      <c r="AE2107" s="494"/>
    </row>
    <row r="2108" ht="14.25" customHeight="1">
      <c r="AE2108" s="494"/>
    </row>
    <row r="2109" ht="14.25" customHeight="1">
      <c r="AE2109" s="494"/>
    </row>
    <row r="2110" ht="14.25" customHeight="1">
      <c r="AE2110" s="494"/>
    </row>
    <row r="2111" ht="14.25" customHeight="1">
      <c r="AE2111" s="494"/>
    </row>
    <row r="2112" ht="14.25" customHeight="1">
      <c r="AE2112" s="494"/>
    </row>
    <row r="2113" ht="14.25" customHeight="1">
      <c r="AE2113" s="494"/>
    </row>
    <row r="2114" ht="14.25" customHeight="1">
      <c r="AE2114" s="494"/>
    </row>
    <row r="2115" ht="14.25" customHeight="1">
      <c r="AE2115" s="494"/>
    </row>
    <row r="2116" ht="14.25" customHeight="1">
      <c r="AE2116" s="494"/>
    </row>
    <row r="2117" ht="14.25" customHeight="1">
      <c r="AE2117" s="494"/>
    </row>
    <row r="2118" ht="14.25" customHeight="1">
      <c r="AE2118" s="494"/>
    </row>
    <row r="2119" ht="14.25" customHeight="1">
      <c r="AE2119" s="494"/>
    </row>
    <row r="2120" ht="14.25" customHeight="1">
      <c r="AE2120" s="494"/>
    </row>
    <row r="2121" ht="14.25" customHeight="1">
      <c r="AE2121" s="494"/>
    </row>
    <row r="2122" ht="14.25" customHeight="1">
      <c r="AE2122" s="494"/>
    </row>
    <row r="2123" ht="14.25" customHeight="1">
      <c r="AE2123" s="494"/>
    </row>
    <row r="2124" ht="14.25" customHeight="1">
      <c r="AE2124" s="494"/>
    </row>
    <row r="2125" ht="14.25" customHeight="1">
      <c r="AE2125" s="494"/>
    </row>
    <row r="2126" ht="14.25" customHeight="1">
      <c r="AE2126" s="494"/>
    </row>
    <row r="2127" ht="14.25" customHeight="1">
      <c r="AE2127" s="494"/>
    </row>
    <row r="2128" ht="14.25" customHeight="1">
      <c r="AE2128" s="494"/>
    </row>
    <row r="2129" ht="14.25" customHeight="1">
      <c r="AE2129" s="494"/>
    </row>
    <row r="2130" ht="14.25" customHeight="1">
      <c r="AE2130" s="494"/>
    </row>
    <row r="2131" ht="14.25" customHeight="1">
      <c r="AE2131" s="494"/>
    </row>
    <row r="2132" ht="14.25" customHeight="1">
      <c r="AE2132" s="494"/>
    </row>
    <row r="2133" ht="14.25" customHeight="1">
      <c r="AE2133" s="494"/>
    </row>
    <row r="2134" ht="14.25" customHeight="1">
      <c r="AE2134" s="494"/>
    </row>
    <row r="2135" ht="14.25" customHeight="1">
      <c r="AE2135" s="494"/>
    </row>
    <row r="2136" ht="14.25" customHeight="1">
      <c r="AE2136" s="494"/>
    </row>
    <row r="2137" ht="14.25" customHeight="1">
      <c r="AE2137" s="494"/>
    </row>
    <row r="2138" ht="14.25" customHeight="1">
      <c r="AE2138" s="494"/>
    </row>
    <row r="2139" ht="14.25" customHeight="1">
      <c r="AE2139" s="494"/>
    </row>
    <row r="2140" ht="14.25" customHeight="1">
      <c r="AE2140" s="494"/>
    </row>
    <row r="2141" ht="14.25" customHeight="1">
      <c r="AE2141" s="494"/>
    </row>
    <row r="2142" ht="14.25" customHeight="1">
      <c r="AE2142" s="494"/>
    </row>
    <row r="2143" ht="14.25" customHeight="1">
      <c r="AE2143" s="494"/>
    </row>
    <row r="2144" ht="14.25" customHeight="1">
      <c r="AE2144" s="494"/>
    </row>
    <row r="2145" ht="14.25" customHeight="1">
      <c r="AE2145" s="494"/>
    </row>
    <row r="2146" ht="14.25" customHeight="1">
      <c r="AE2146" s="494"/>
    </row>
    <row r="2147" ht="14.25" customHeight="1">
      <c r="AE2147" s="494"/>
    </row>
    <row r="2148" ht="14.25" customHeight="1">
      <c r="AE2148" s="494"/>
    </row>
    <row r="2149" ht="14.25" customHeight="1">
      <c r="AE2149" s="494"/>
    </row>
    <row r="2150" ht="14.25" customHeight="1">
      <c r="AE2150" s="494"/>
    </row>
    <row r="2151" ht="14.25" customHeight="1">
      <c r="AE2151" s="494"/>
    </row>
    <row r="2152" ht="14.25" customHeight="1">
      <c r="AE2152" s="494"/>
    </row>
    <row r="2153" ht="14.25" customHeight="1">
      <c r="AE2153" s="494"/>
    </row>
    <row r="2154" ht="14.25" customHeight="1">
      <c r="AE2154" s="494"/>
    </row>
    <row r="2155" ht="14.25" customHeight="1">
      <c r="AE2155" s="494"/>
    </row>
    <row r="2156" ht="14.25" customHeight="1">
      <c r="AE2156" s="494"/>
    </row>
    <row r="2157" ht="14.25" customHeight="1">
      <c r="AE2157" s="494"/>
    </row>
    <row r="2158" ht="14.25" customHeight="1">
      <c r="AE2158" s="494"/>
    </row>
    <row r="2159" ht="14.25" customHeight="1">
      <c r="AE2159" s="494"/>
    </row>
    <row r="2160" ht="14.25" customHeight="1">
      <c r="AE2160" s="494"/>
    </row>
    <row r="2161" ht="14.25" customHeight="1">
      <c r="AE2161" s="494"/>
    </row>
    <row r="2162" ht="14.25" customHeight="1">
      <c r="AE2162" s="494"/>
    </row>
    <row r="2163" ht="14.25" customHeight="1">
      <c r="AE2163" s="494"/>
    </row>
    <row r="2164" ht="14.25" customHeight="1">
      <c r="AE2164" s="494"/>
    </row>
    <row r="2165" ht="14.25" customHeight="1">
      <c r="AE2165" s="494"/>
    </row>
    <row r="2166" ht="14.25" customHeight="1">
      <c r="AE2166" s="494"/>
    </row>
    <row r="2167" ht="14.25" customHeight="1">
      <c r="AE2167" s="494"/>
    </row>
    <row r="2168" ht="14.25" customHeight="1">
      <c r="AE2168" s="494"/>
    </row>
    <row r="2169" ht="14.25" customHeight="1">
      <c r="AE2169" s="494"/>
    </row>
    <row r="2170" ht="14.25" customHeight="1">
      <c r="AE2170" s="494"/>
    </row>
    <row r="2171" ht="14.25" customHeight="1">
      <c r="AE2171" s="494"/>
    </row>
    <row r="2172" ht="14.25" customHeight="1">
      <c r="AE2172" s="494"/>
    </row>
    <row r="2173" ht="14.25" customHeight="1">
      <c r="AE2173" s="494"/>
    </row>
    <row r="2174" ht="14.25" customHeight="1">
      <c r="AE2174" s="494"/>
    </row>
    <row r="2175" ht="14.25" customHeight="1">
      <c r="AE2175" s="494"/>
    </row>
    <row r="2176" ht="14.25" customHeight="1">
      <c r="AE2176" s="494"/>
    </row>
    <row r="2177" ht="14.25" customHeight="1">
      <c r="AE2177" s="494"/>
    </row>
    <row r="2178" ht="14.25" customHeight="1">
      <c r="AE2178" s="494"/>
    </row>
    <row r="2179" ht="14.25" customHeight="1">
      <c r="AE2179" s="494"/>
    </row>
    <row r="2180" ht="14.25" customHeight="1">
      <c r="AE2180" s="494"/>
    </row>
    <row r="2181" ht="14.25" customHeight="1">
      <c r="AE2181" s="494"/>
    </row>
    <row r="2182" ht="14.25" customHeight="1">
      <c r="AE2182" s="494"/>
    </row>
    <row r="2183" ht="14.25" customHeight="1">
      <c r="AE2183" s="494"/>
    </row>
    <row r="2184" ht="14.25" customHeight="1">
      <c r="AE2184" s="494"/>
    </row>
    <row r="2185" ht="14.25" customHeight="1">
      <c r="AE2185" s="494"/>
    </row>
    <row r="2186" ht="14.25" customHeight="1">
      <c r="AE2186" s="494"/>
    </row>
    <row r="2187" ht="14.25" customHeight="1">
      <c r="AE2187" s="494"/>
    </row>
    <row r="2188" ht="14.25" customHeight="1">
      <c r="AE2188" s="494"/>
    </row>
    <row r="2189" ht="14.25" customHeight="1">
      <c r="AE2189" s="494"/>
    </row>
    <row r="2190" ht="14.25" customHeight="1">
      <c r="AE2190" s="494"/>
    </row>
    <row r="2191" ht="14.25" customHeight="1">
      <c r="AE2191" s="494"/>
    </row>
    <row r="2192" ht="14.25" customHeight="1">
      <c r="AE2192" s="494"/>
    </row>
    <row r="2193" ht="14.25" customHeight="1">
      <c r="AE2193" s="494"/>
    </row>
    <row r="2194" ht="14.25" customHeight="1">
      <c r="AE2194" s="494"/>
    </row>
    <row r="2195" ht="14.25" customHeight="1">
      <c r="AE2195" s="494"/>
    </row>
    <row r="2196" ht="14.25" customHeight="1">
      <c r="AE2196" s="494"/>
    </row>
    <row r="2197" ht="14.25" customHeight="1">
      <c r="AE2197" s="494"/>
    </row>
    <row r="2198" ht="14.25" customHeight="1">
      <c r="AE2198" s="494"/>
    </row>
    <row r="2199" ht="14.25" customHeight="1">
      <c r="AE2199" s="494"/>
    </row>
    <row r="2200" ht="14.25" customHeight="1">
      <c r="AE2200" s="494"/>
    </row>
    <row r="2201" ht="14.25" customHeight="1">
      <c r="AE2201" s="494"/>
    </row>
    <row r="2202" ht="14.25" customHeight="1">
      <c r="AE2202" s="494"/>
    </row>
    <row r="2203" ht="14.25" customHeight="1">
      <c r="AE2203" s="494"/>
    </row>
    <row r="2204" ht="14.25" customHeight="1">
      <c r="AE2204" s="494"/>
    </row>
    <row r="2205" ht="14.25" customHeight="1">
      <c r="AE2205" s="494"/>
    </row>
    <row r="2206" ht="14.25" customHeight="1">
      <c r="AE2206" s="494"/>
    </row>
    <row r="2207" ht="14.25" customHeight="1">
      <c r="AE2207" s="494"/>
    </row>
    <row r="2208" ht="14.25" customHeight="1">
      <c r="AE2208" s="494"/>
    </row>
    <row r="2209" ht="14.25" customHeight="1">
      <c r="AE2209" s="494"/>
    </row>
    <row r="2210" ht="14.25" customHeight="1">
      <c r="AE2210" s="494"/>
    </row>
    <row r="2211" ht="14.25" customHeight="1">
      <c r="AE2211" s="494"/>
    </row>
    <row r="2212" ht="14.25" customHeight="1">
      <c r="AE2212" s="494"/>
    </row>
    <row r="2213" ht="14.25" customHeight="1">
      <c r="AE2213" s="494"/>
    </row>
    <row r="2214" ht="14.25" customHeight="1">
      <c r="AE2214" s="494"/>
    </row>
    <row r="2215" ht="14.25" customHeight="1">
      <c r="AE2215" s="494"/>
    </row>
    <row r="2216" ht="14.25" customHeight="1">
      <c r="AE2216" s="494"/>
    </row>
    <row r="2217" ht="14.25" customHeight="1">
      <c r="AE2217" s="494"/>
    </row>
    <row r="2218" ht="14.25" customHeight="1">
      <c r="AE2218" s="494"/>
    </row>
    <row r="2219" ht="14.25" customHeight="1">
      <c r="AE2219" s="494"/>
    </row>
    <row r="2220" ht="14.25" customHeight="1">
      <c r="AE2220" s="494"/>
    </row>
    <row r="2221" ht="14.25" customHeight="1">
      <c r="AE2221" s="494"/>
    </row>
    <row r="2222" ht="14.25" customHeight="1">
      <c r="AE2222" s="494"/>
    </row>
    <row r="2223" ht="14.25" customHeight="1">
      <c r="AE2223" s="494"/>
    </row>
    <row r="2224" ht="14.25" customHeight="1">
      <c r="AE2224" s="494"/>
    </row>
    <row r="2225" ht="14.25" customHeight="1">
      <c r="AE2225" s="494"/>
    </row>
    <row r="2226" ht="14.25" customHeight="1">
      <c r="AE2226" s="494"/>
    </row>
    <row r="2227" ht="14.25" customHeight="1">
      <c r="AE2227" s="494"/>
    </row>
    <row r="2228" ht="14.25" customHeight="1">
      <c r="AE2228" s="494"/>
    </row>
    <row r="2229" ht="14.25" customHeight="1">
      <c r="AE2229" s="494"/>
    </row>
    <row r="2230" ht="14.25" customHeight="1">
      <c r="AE2230" s="494"/>
    </row>
    <row r="2231" ht="14.25" customHeight="1">
      <c r="AE2231" s="494"/>
    </row>
    <row r="2232" ht="14.25" customHeight="1">
      <c r="AE2232" s="494"/>
    </row>
    <row r="2233" ht="14.25" customHeight="1">
      <c r="AE2233" s="494"/>
    </row>
    <row r="2234" ht="14.25" customHeight="1">
      <c r="AE2234" s="494"/>
    </row>
    <row r="2235" ht="14.25" customHeight="1">
      <c r="AE2235" s="494"/>
    </row>
    <row r="2236" ht="14.25" customHeight="1">
      <c r="AE2236" s="494"/>
    </row>
    <row r="2237" ht="14.25" customHeight="1">
      <c r="AE2237" s="494"/>
    </row>
    <row r="2238" ht="14.25" customHeight="1">
      <c r="AE2238" s="494"/>
    </row>
    <row r="2239" ht="14.25" customHeight="1">
      <c r="AE2239" s="494"/>
    </row>
    <row r="2240" ht="14.25" customHeight="1">
      <c r="AE2240" s="494"/>
    </row>
    <row r="2241" ht="14.25" customHeight="1">
      <c r="AE2241" s="494"/>
    </row>
    <row r="2242" ht="14.25" customHeight="1">
      <c r="AE2242" s="494"/>
    </row>
    <row r="2243" ht="14.25" customHeight="1">
      <c r="AE2243" s="494"/>
    </row>
    <row r="2244" ht="14.25" customHeight="1">
      <c r="AE2244" s="494"/>
    </row>
    <row r="2245" ht="14.25" customHeight="1">
      <c r="AE2245" s="494"/>
    </row>
    <row r="2246" ht="14.25" customHeight="1">
      <c r="AE2246" s="494"/>
    </row>
    <row r="2247" ht="14.25" customHeight="1">
      <c r="AE2247" s="494"/>
    </row>
    <row r="2248" ht="14.25" customHeight="1">
      <c r="AE2248" s="494"/>
    </row>
    <row r="2249" ht="14.25" customHeight="1">
      <c r="AE2249" s="494"/>
    </row>
    <row r="2250" ht="14.25" customHeight="1">
      <c r="AE2250" s="494"/>
    </row>
    <row r="2251" ht="14.25" customHeight="1">
      <c r="AE2251" s="494"/>
    </row>
    <row r="2252" ht="14.25" customHeight="1">
      <c r="AE2252" s="494"/>
    </row>
    <row r="2253" ht="14.25" customHeight="1">
      <c r="AE2253" s="494"/>
    </row>
    <row r="2254" ht="14.25" customHeight="1">
      <c r="AE2254" s="494"/>
    </row>
    <row r="2255" ht="14.25" customHeight="1">
      <c r="AE2255" s="494"/>
    </row>
    <row r="2256" ht="14.25" customHeight="1">
      <c r="AE2256" s="494"/>
    </row>
    <row r="2257" ht="14.25" customHeight="1">
      <c r="AE2257" s="494"/>
    </row>
    <row r="2258" ht="14.25" customHeight="1">
      <c r="AE2258" s="494"/>
    </row>
    <row r="2259" ht="14.25" customHeight="1">
      <c r="AE2259" s="494"/>
    </row>
    <row r="2260" ht="14.25" customHeight="1">
      <c r="AE2260" s="494"/>
    </row>
    <row r="2261" ht="14.25" customHeight="1">
      <c r="AE2261" s="494"/>
    </row>
    <row r="2262" ht="14.25" customHeight="1">
      <c r="AE2262" s="494"/>
    </row>
    <row r="2263" ht="14.25" customHeight="1">
      <c r="AE2263" s="494"/>
    </row>
    <row r="2264" ht="14.25" customHeight="1">
      <c r="AE2264" s="494"/>
    </row>
    <row r="2265" ht="14.25" customHeight="1">
      <c r="AE2265" s="494"/>
    </row>
    <row r="2266" ht="14.25" customHeight="1">
      <c r="AE2266" s="494"/>
    </row>
    <row r="2267" ht="14.25" customHeight="1">
      <c r="AE2267" s="494"/>
    </row>
    <row r="2268" ht="14.25" customHeight="1">
      <c r="AE2268" s="494"/>
    </row>
    <row r="2269" ht="14.25" customHeight="1">
      <c r="AE2269" s="494"/>
    </row>
    <row r="2270" ht="14.25" customHeight="1">
      <c r="AE2270" s="494"/>
    </row>
    <row r="2271" ht="14.25" customHeight="1">
      <c r="AE2271" s="494"/>
    </row>
    <row r="2272" ht="14.25" customHeight="1">
      <c r="AE2272" s="494"/>
    </row>
    <row r="2273" ht="14.25" customHeight="1">
      <c r="AE2273" s="494"/>
    </row>
    <row r="2274" ht="14.25" customHeight="1">
      <c r="AE2274" s="494"/>
    </row>
    <row r="2275" ht="14.25" customHeight="1">
      <c r="AE2275" s="494"/>
    </row>
    <row r="2276" ht="14.25" customHeight="1">
      <c r="AE2276" s="494"/>
    </row>
    <row r="2277" ht="14.25" customHeight="1">
      <c r="AE2277" s="494"/>
    </row>
    <row r="2278" ht="14.25" customHeight="1">
      <c r="AE2278" s="494"/>
    </row>
    <row r="2279" ht="14.25" customHeight="1">
      <c r="AE2279" s="494"/>
    </row>
    <row r="2280" ht="14.25" customHeight="1">
      <c r="AE2280" s="494"/>
    </row>
    <row r="2281" ht="14.25" customHeight="1">
      <c r="AE2281" s="494"/>
    </row>
    <row r="2282" ht="14.25" customHeight="1">
      <c r="AE2282" s="494"/>
    </row>
    <row r="2283" ht="14.25" customHeight="1">
      <c r="AE2283" s="494"/>
    </row>
    <row r="2284" ht="14.25" customHeight="1">
      <c r="AE2284" s="494"/>
    </row>
    <row r="2285" ht="14.25" customHeight="1">
      <c r="AE2285" s="494"/>
    </row>
    <row r="2286" ht="14.25" customHeight="1">
      <c r="AE2286" s="494"/>
    </row>
    <row r="2287" ht="14.25" customHeight="1">
      <c r="AE2287" s="494"/>
    </row>
    <row r="2288" ht="14.25" customHeight="1">
      <c r="AE2288" s="494"/>
    </row>
    <row r="2289" ht="14.25" customHeight="1">
      <c r="AE2289" s="494"/>
    </row>
    <row r="2290" ht="14.25" customHeight="1">
      <c r="AE2290" s="494"/>
    </row>
    <row r="2291" ht="14.25" customHeight="1">
      <c r="AE2291" s="494"/>
    </row>
    <row r="2292" ht="14.25" customHeight="1">
      <c r="AE2292" s="494"/>
    </row>
    <row r="2293" ht="14.25" customHeight="1">
      <c r="AE2293" s="494"/>
    </row>
    <row r="2294" ht="14.25" customHeight="1">
      <c r="AE2294" s="494"/>
    </row>
    <row r="2295" ht="14.25" customHeight="1">
      <c r="AE2295" s="494"/>
    </row>
    <row r="2296" ht="14.25" customHeight="1">
      <c r="AE2296" s="494"/>
    </row>
    <row r="2297" ht="14.25" customHeight="1">
      <c r="AE2297" s="494"/>
    </row>
    <row r="2298" ht="14.25" customHeight="1">
      <c r="AE2298" s="494"/>
    </row>
    <row r="2299" ht="14.25" customHeight="1">
      <c r="AE2299" s="494"/>
    </row>
    <row r="2300" ht="14.25" customHeight="1">
      <c r="AE2300" s="494"/>
    </row>
    <row r="2301" ht="14.25" customHeight="1">
      <c r="AE2301" s="494"/>
    </row>
    <row r="2302" ht="14.25" customHeight="1">
      <c r="AE2302" s="494"/>
    </row>
    <row r="2303" ht="14.25" customHeight="1">
      <c r="AE2303" s="494"/>
    </row>
    <row r="2304" ht="14.25" customHeight="1">
      <c r="AE2304" s="494"/>
    </row>
    <row r="2305" ht="14.25" customHeight="1">
      <c r="AE2305" s="494"/>
    </row>
    <row r="2306" ht="14.25" customHeight="1">
      <c r="AE2306" s="494"/>
    </row>
    <row r="2307" ht="14.25" customHeight="1">
      <c r="AE2307" s="494"/>
    </row>
    <row r="2308" ht="14.25" customHeight="1">
      <c r="AE2308" s="494"/>
    </row>
    <row r="2309" ht="14.25" customHeight="1">
      <c r="AE2309" s="494"/>
    </row>
    <row r="2310" ht="14.25" customHeight="1">
      <c r="AE2310" s="494"/>
    </row>
    <row r="2311" ht="14.25" customHeight="1">
      <c r="AE2311" s="494"/>
    </row>
    <row r="2312" ht="14.25" customHeight="1">
      <c r="AE2312" s="494"/>
    </row>
    <row r="2313" ht="14.25" customHeight="1">
      <c r="AE2313" s="494"/>
    </row>
    <row r="2314" ht="14.25" customHeight="1">
      <c r="AE2314" s="494"/>
    </row>
    <row r="2315" ht="14.25" customHeight="1">
      <c r="AE2315" s="494"/>
    </row>
    <row r="2316" ht="14.25" customHeight="1">
      <c r="AE2316" s="494"/>
    </row>
    <row r="2317" ht="14.25" customHeight="1">
      <c r="AE2317" s="494"/>
    </row>
    <row r="2318" ht="14.25" customHeight="1">
      <c r="AE2318" s="494"/>
    </row>
    <row r="2319" ht="14.25" customHeight="1">
      <c r="AE2319" s="494"/>
    </row>
    <row r="2320" ht="14.25" customHeight="1">
      <c r="AE2320" s="494"/>
    </row>
    <row r="2321" ht="14.25" customHeight="1">
      <c r="AE2321" s="494"/>
    </row>
    <row r="2322" ht="14.25" customHeight="1">
      <c r="AE2322" s="494"/>
    </row>
    <row r="2323" ht="14.25" customHeight="1">
      <c r="AE2323" s="494"/>
    </row>
    <row r="2324" ht="14.25" customHeight="1">
      <c r="AE2324" s="494"/>
    </row>
    <row r="2325" ht="14.25" customHeight="1">
      <c r="AE2325" s="494"/>
    </row>
    <row r="2326" ht="14.25" customHeight="1">
      <c r="AE2326" s="494"/>
    </row>
    <row r="2327" ht="14.25" customHeight="1">
      <c r="AE2327" s="494"/>
    </row>
    <row r="2328" ht="14.25" customHeight="1">
      <c r="AE2328" s="494"/>
    </row>
    <row r="2329" ht="14.25" customHeight="1">
      <c r="AE2329" s="494"/>
    </row>
    <row r="2330" ht="14.25" customHeight="1">
      <c r="AE2330" s="494"/>
    </row>
    <row r="2331" ht="14.25" customHeight="1">
      <c r="AE2331" s="494"/>
    </row>
    <row r="2332" ht="14.25" customHeight="1">
      <c r="AE2332" s="494"/>
    </row>
    <row r="2333" ht="14.25" customHeight="1">
      <c r="AE2333" s="494"/>
    </row>
    <row r="2334" ht="14.25" customHeight="1">
      <c r="AE2334" s="494"/>
    </row>
    <row r="2335" ht="14.25" customHeight="1">
      <c r="AE2335" s="494"/>
    </row>
    <row r="2336" ht="14.25" customHeight="1">
      <c r="AE2336" s="494"/>
    </row>
    <row r="2337" ht="14.25" customHeight="1">
      <c r="AE2337" s="494"/>
    </row>
    <row r="2338" ht="14.25" customHeight="1">
      <c r="AE2338" s="494"/>
    </row>
    <row r="2339" ht="14.25" customHeight="1">
      <c r="AE2339" s="494"/>
    </row>
    <row r="2340" ht="14.25" customHeight="1">
      <c r="AE2340" s="494"/>
    </row>
    <row r="2341" ht="14.25" customHeight="1">
      <c r="AE2341" s="494"/>
    </row>
    <row r="2342" ht="14.25" customHeight="1">
      <c r="AE2342" s="494"/>
    </row>
    <row r="2343" ht="14.25" customHeight="1">
      <c r="AE2343" s="494"/>
    </row>
    <row r="2344" ht="14.25" customHeight="1">
      <c r="AE2344" s="494"/>
    </row>
    <row r="2345" ht="14.25" customHeight="1">
      <c r="AE2345" s="494"/>
    </row>
    <row r="2346" ht="14.25" customHeight="1">
      <c r="AE2346" s="494"/>
    </row>
    <row r="2347" ht="14.25" customHeight="1">
      <c r="AE2347" s="494"/>
    </row>
    <row r="2348" ht="14.25" customHeight="1">
      <c r="AE2348" s="494"/>
    </row>
    <row r="2349" ht="14.25" customHeight="1">
      <c r="AE2349" s="494"/>
    </row>
    <row r="2350" ht="14.25" customHeight="1">
      <c r="AE2350" s="494"/>
    </row>
    <row r="2351" ht="14.25" customHeight="1">
      <c r="AE2351" s="494"/>
    </row>
    <row r="2352" ht="14.25" customHeight="1">
      <c r="AE2352" s="494"/>
    </row>
    <row r="2353" ht="14.25" customHeight="1">
      <c r="AE2353" s="494"/>
    </row>
    <row r="2354" ht="14.25" customHeight="1">
      <c r="AE2354" s="494"/>
    </row>
    <row r="2355" ht="14.25" customHeight="1">
      <c r="AE2355" s="494"/>
    </row>
    <row r="2356" ht="14.25" customHeight="1">
      <c r="AE2356" s="494"/>
    </row>
    <row r="2357" ht="14.25" customHeight="1">
      <c r="AE2357" s="494"/>
    </row>
    <row r="2358" ht="14.25" customHeight="1">
      <c r="AE2358" s="494"/>
    </row>
    <row r="2359" ht="14.25" customHeight="1">
      <c r="AE2359" s="494"/>
    </row>
    <row r="2360" ht="14.25" customHeight="1">
      <c r="AE2360" s="494"/>
    </row>
    <row r="2361" ht="14.25" customHeight="1">
      <c r="AE2361" s="494"/>
    </row>
    <row r="2362" ht="14.25" customHeight="1">
      <c r="AE2362" s="494"/>
    </row>
    <row r="2363" ht="14.25" customHeight="1">
      <c r="AE2363" s="494"/>
    </row>
    <row r="2364" ht="14.25" customHeight="1">
      <c r="AE2364" s="494"/>
    </row>
    <row r="2365" ht="14.25" customHeight="1">
      <c r="AE2365" s="494"/>
    </row>
    <row r="2366" ht="14.25" customHeight="1">
      <c r="AE2366" s="494"/>
    </row>
    <row r="2367" ht="14.25" customHeight="1">
      <c r="AE2367" s="494"/>
    </row>
    <row r="2368" ht="14.25" customHeight="1">
      <c r="AE2368" s="494"/>
    </row>
    <row r="2369" ht="14.25" customHeight="1">
      <c r="AE2369" s="494"/>
    </row>
    <row r="2370" ht="14.25" customHeight="1">
      <c r="AE2370" s="494"/>
    </row>
    <row r="2371" ht="14.25" customHeight="1">
      <c r="AE2371" s="494"/>
    </row>
    <row r="2372" ht="14.25" customHeight="1">
      <c r="AE2372" s="494"/>
    </row>
    <row r="2373" ht="14.25" customHeight="1">
      <c r="AE2373" s="494"/>
    </row>
    <row r="2374" ht="14.25" customHeight="1">
      <c r="AE2374" s="494"/>
    </row>
    <row r="2375" ht="14.25" customHeight="1">
      <c r="AE2375" s="494"/>
    </row>
    <row r="2376" ht="14.25" customHeight="1">
      <c r="AE2376" s="494"/>
    </row>
    <row r="2377" ht="14.25" customHeight="1">
      <c r="AE2377" s="494"/>
    </row>
    <row r="2378" ht="14.25" customHeight="1">
      <c r="AE2378" s="494"/>
    </row>
    <row r="2379" ht="14.25" customHeight="1">
      <c r="AE2379" s="494"/>
    </row>
    <row r="2380" ht="14.25" customHeight="1">
      <c r="AE2380" s="494"/>
    </row>
    <row r="2381" ht="14.25" customHeight="1">
      <c r="AE2381" s="494"/>
    </row>
    <row r="2382" ht="14.25" customHeight="1">
      <c r="AE2382" s="494"/>
    </row>
    <row r="2383" ht="14.25" customHeight="1">
      <c r="AE2383" s="494"/>
    </row>
    <row r="2384" ht="14.25" customHeight="1">
      <c r="AE2384" s="494"/>
    </row>
    <row r="2385" ht="14.25" customHeight="1">
      <c r="AE2385" s="494"/>
    </row>
    <row r="2386" ht="14.25" customHeight="1">
      <c r="AE2386" s="494"/>
    </row>
    <row r="2387" ht="14.25" customHeight="1">
      <c r="AE2387" s="494"/>
    </row>
    <row r="2388" ht="14.25" customHeight="1">
      <c r="AE2388" s="494"/>
    </row>
    <row r="2389" ht="14.25" customHeight="1">
      <c r="AE2389" s="494"/>
    </row>
    <row r="2390" ht="14.25" customHeight="1">
      <c r="AE2390" s="494"/>
    </row>
    <row r="2391" ht="14.25" customHeight="1">
      <c r="AE2391" s="494"/>
    </row>
    <row r="2392" ht="14.25" customHeight="1">
      <c r="AE2392" s="494"/>
    </row>
    <row r="2393" ht="14.25" customHeight="1">
      <c r="AE2393" s="494"/>
    </row>
    <row r="2394" ht="14.25" customHeight="1">
      <c r="AE2394" s="494"/>
    </row>
    <row r="2395" ht="14.25" customHeight="1">
      <c r="AE2395" s="494"/>
    </row>
    <row r="2396" ht="14.25" customHeight="1">
      <c r="AE2396" s="494"/>
    </row>
    <row r="2397" ht="14.25" customHeight="1">
      <c r="AE2397" s="494"/>
    </row>
    <row r="2398" ht="14.25" customHeight="1">
      <c r="AE2398" s="494"/>
    </row>
    <row r="2399" ht="14.25" customHeight="1">
      <c r="AE2399" s="494"/>
    </row>
    <row r="2400" ht="14.25" customHeight="1">
      <c r="AE2400" s="494"/>
    </row>
    <row r="2401" ht="14.25" customHeight="1">
      <c r="AE2401" s="494"/>
    </row>
    <row r="2402" ht="14.25" customHeight="1">
      <c r="AE2402" s="494"/>
    </row>
    <row r="2403" ht="14.25" customHeight="1">
      <c r="AE2403" s="494"/>
    </row>
    <row r="2404" ht="14.25" customHeight="1">
      <c r="AE2404" s="494"/>
    </row>
    <row r="2405" ht="14.25" customHeight="1">
      <c r="AE2405" s="494"/>
    </row>
    <row r="2406" ht="14.25" customHeight="1">
      <c r="AE2406" s="494"/>
    </row>
    <row r="2407" ht="14.25" customHeight="1">
      <c r="AE2407" s="494"/>
    </row>
    <row r="2408" ht="14.25" customHeight="1">
      <c r="AE2408" s="494"/>
    </row>
    <row r="2409" ht="14.25" customHeight="1">
      <c r="AE2409" s="494"/>
    </row>
    <row r="2410" ht="14.25" customHeight="1">
      <c r="AE2410" s="494"/>
    </row>
    <row r="2411" ht="14.25" customHeight="1">
      <c r="AE2411" s="494"/>
    </row>
    <row r="2412" ht="14.25" customHeight="1">
      <c r="AE2412" s="494"/>
    </row>
    <row r="2413" ht="14.25" customHeight="1">
      <c r="AE2413" s="494"/>
    </row>
    <row r="2414" ht="14.25" customHeight="1">
      <c r="AE2414" s="494"/>
    </row>
    <row r="2415" ht="14.25" customHeight="1">
      <c r="AE2415" s="494"/>
    </row>
    <row r="2416" ht="14.25" customHeight="1">
      <c r="AE2416" s="494"/>
    </row>
    <row r="2417" ht="14.25" customHeight="1">
      <c r="AE2417" s="494"/>
    </row>
    <row r="2418" ht="14.25" customHeight="1">
      <c r="AE2418" s="494"/>
    </row>
    <row r="2419" ht="14.25" customHeight="1">
      <c r="AE2419" s="494"/>
    </row>
    <row r="2420" ht="14.25" customHeight="1">
      <c r="AE2420" s="494"/>
    </row>
    <row r="2421" ht="14.25" customHeight="1">
      <c r="AE2421" s="494"/>
    </row>
    <row r="2422" ht="14.25" customHeight="1">
      <c r="AE2422" s="494"/>
    </row>
    <row r="2423" ht="14.25" customHeight="1">
      <c r="AE2423" s="494"/>
    </row>
    <row r="2424" ht="14.25" customHeight="1">
      <c r="AE2424" s="494"/>
    </row>
    <row r="2425" ht="14.25" customHeight="1">
      <c r="AE2425" s="494"/>
    </row>
    <row r="2426" ht="14.25" customHeight="1">
      <c r="AE2426" s="494"/>
    </row>
    <row r="2427" ht="14.25" customHeight="1">
      <c r="AE2427" s="494"/>
    </row>
    <row r="2428" ht="14.25" customHeight="1">
      <c r="AE2428" s="494"/>
    </row>
    <row r="2429" ht="14.25" customHeight="1">
      <c r="AE2429" s="494"/>
    </row>
    <row r="2430" ht="14.25" customHeight="1">
      <c r="AE2430" s="494"/>
    </row>
    <row r="2431" ht="14.25" customHeight="1">
      <c r="AE2431" s="494"/>
    </row>
    <row r="2432" ht="14.25" customHeight="1">
      <c r="AE2432" s="494"/>
    </row>
    <row r="2433" ht="14.25" customHeight="1">
      <c r="AE2433" s="494"/>
    </row>
    <row r="2434" ht="14.25" customHeight="1">
      <c r="AE2434" s="494"/>
    </row>
    <row r="2435" ht="14.25" customHeight="1">
      <c r="AE2435" s="494"/>
    </row>
    <row r="2436" ht="14.25" customHeight="1">
      <c r="AE2436" s="494"/>
    </row>
    <row r="2437" ht="14.25" customHeight="1">
      <c r="AE2437" s="494"/>
    </row>
    <row r="2438" ht="14.25" customHeight="1">
      <c r="AE2438" s="494"/>
    </row>
    <row r="2439" ht="14.25" customHeight="1">
      <c r="AE2439" s="494"/>
    </row>
    <row r="2440" ht="14.25" customHeight="1">
      <c r="AE2440" s="494"/>
    </row>
    <row r="2441" ht="14.25" customHeight="1">
      <c r="AE2441" s="494"/>
    </row>
    <row r="2442" ht="14.25" customHeight="1">
      <c r="AE2442" s="494"/>
    </row>
    <row r="2443" ht="14.25" customHeight="1">
      <c r="AE2443" s="494"/>
    </row>
    <row r="2444" ht="14.25" customHeight="1">
      <c r="AE2444" s="494"/>
    </row>
    <row r="2445" ht="14.25" customHeight="1">
      <c r="AE2445" s="494"/>
    </row>
    <row r="2446" ht="14.25" customHeight="1">
      <c r="AE2446" s="494"/>
    </row>
    <row r="2447" ht="14.25" customHeight="1">
      <c r="AE2447" s="494"/>
    </row>
    <row r="2448" ht="14.25" customHeight="1">
      <c r="AE2448" s="494"/>
    </row>
    <row r="2449" ht="14.25" customHeight="1">
      <c r="AE2449" s="494"/>
    </row>
    <row r="2450" ht="14.25" customHeight="1">
      <c r="AE2450" s="494"/>
    </row>
    <row r="2451" ht="14.25" customHeight="1">
      <c r="AE2451" s="494"/>
    </row>
    <row r="2452" ht="14.25" customHeight="1">
      <c r="AE2452" s="494"/>
    </row>
    <row r="2453" ht="14.25" customHeight="1">
      <c r="AE2453" s="494"/>
    </row>
    <row r="2454" ht="14.25" customHeight="1">
      <c r="AE2454" s="494"/>
    </row>
    <row r="2455" ht="14.25" customHeight="1">
      <c r="AE2455" s="494"/>
    </row>
    <row r="2456" ht="14.25" customHeight="1">
      <c r="AE2456" s="494"/>
    </row>
    <row r="2457" ht="14.25" customHeight="1">
      <c r="AE2457" s="494"/>
    </row>
    <row r="2458" ht="14.25" customHeight="1">
      <c r="AE2458" s="494"/>
    </row>
    <row r="2459" ht="14.25" customHeight="1">
      <c r="AE2459" s="494"/>
    </row>
    <row r="2460" ht="14.25" customHeight="1">
      <c r="AE2460" s="494"/>
    </row>
    <row r="2461" ht="14.25" customHeight="1">
      <c r="AE2461" s="494"/>
    </row>
    <row r="2462" ht="14.25" customHeight="1">
      <c r="AE2462" s="494"/>
    </row>
    <row r="2463" ht="14.25" customHeight="1">
      <c r="AE2463" s="494"/>
    </row>
    <row r="2464" ht="14.25" customHeight="1">
      <c r="AE2464" s="494"/>
    </row>
    <row r="2465" ht="14.25" customHeight="1">
      <c r="AE2465" s="494"/>
    </row>
    <row r="2466" ht="14.25" customHeight="1">
      <c r="AE2466" s="494"/>
    </row>
    <row r="2467" ht="14.25" customHeight="1">
      <c r="AE2467" s="494"/>
    </row>
    <row r="2468" ht="14.25" customHeight="1">
      <c r="AE2468" s="494"/>
    </row>
    <row r="2469" ht="14.25" customHeight="1">
      <c r="AE2469" s="494"/>
    </row>
    <row r="2470" ht="14.25" customHeight="1">
      <c r="AE2470" s="494"/>
    </row>
    <row r="2471" ht="14.25" customHeight="1">
      <c r="AE2471" s="494"/>
    </row>
    <row r="2472" ht="14.25" customHeight="1">
      <c r="AE2472" s="494"/>
    </row>
    <row r="2473" ht="14.25" customHeight="1">
      <c r="AE2473" s="494"/>
    </row>
    <row r="2474" ht="14.25" customHeight="1">
      <c r="AE2474" s="494"/>
    </row>
    <row r="2475" ht="14.25" customHeight="1">
      <c r="AE2475" s="494"/>
    </row>
    <row r="2476" ht="14.25" customHeight="1">
      <c r="AE2476" s="494"/>
    </row>
    <row r="2477" ht="14.25" customHeight="1">
      <c r="AE2477" s="494"/>
    </row>
    <row r="2478" ht="14.25" customHeight="1">
      <c r="AE2478" s="494"/>
    </row>
    <row r="2479" ht="14.25" customHeight="1">
      <c r="AE2479" s="494"/>
    </row>
    <row r="2480" ht="14.25" customHeight="1">
      <c r="AE2480" s="494"/>
    </row>
    <row r="2481" ht="14.25" customHeight="1">
      <c r="AE2481" s="494"/>
    </row>
    <row r="2482" ht="14.25" customHeight="1">
      <c r="AE2482" s="494"/>
    </row>
    <row r="2483" ht="14.25" customHeight="1">
      <c r="AE2483" s="494"/>
    </row>
    <row r="2484" ht="14.25" customHeight="1">
      <c r="AE2484" s="494"/>
    </row>
    <row r="2485" ht="14.25" customHeight="1">
      <c r="AE2485" s="494"/>
    </row>
    <row r="2486" ht="14.25" customHeight="1">
      <c r="AE2486" s="494"/>
    </row>
    <row r="2487" ht="14.25" customHeight="1">
      <c r="AE2487" s="494"/>
    </row>
    <row r="2488" ht="14.25" customHeight="1">
      <c r="AE2488" s="494"/>
    </row>
    <row r="2489" ht="14.25" customHeight="1">
      <c r="AE2489" s="494"/>
    </row>
    <row r="2490" ht="14.25" customHeight="1">
      <c r="AE2490" s="494"/>
    </row>
    <row r="2491" ht="14.25" customHeight="1">
      <c r="AE2491" s="494"/>
    </row>
    <row r="2492" ht="14.25" customHeight="1">
      <c r="AE2492" s="494"/>
    </row>
    <row r="2493" ht="14.25" customHeight="1">
      <c r="AE2493" s="494"/>
    </row>
    <row r="2494" ht="14.25" customHeight="1">
      <c r="AE2494" s="494"/>
    </row>
    <row r="2495" ht="14.25" customHeight="1">
      <c r="AE2495" s="494"/>
    </row>
    <row r="2496" ht="14.25" customHeight="1">
      <c r="AE2496" s="494"/>
    </row>
    <row r="2497" ht="14.25" customHeight="1">
      <c r="AE2497" s="494"/>
    </row>
    <row r="2498" ht="14.25" customHeight="1">
      <c r="AE2498" s="494"/>
    </row>
    <row r="2499" ht="14.25" customHeight="1">
      <c r="AE2499" s="494"/>
    </row>
    <row r="2500" ht="14.25" customHeight="1">
      <c r="AE2500" s="494"/>
    </row>
    <row r="2501" ht="14.25" customHeight="1">
      <c r="AE2501" s="494"/>
    </row>
    <row r="2502" ht="14.25" customHeight="1">
      <c r="AE2502" s="494"/>
    </row>
    <row r="2503" ht="14.25" customHeight="1">
      <c r="AE2503" s="494"/>
    </row>
    <row r="2504" ht="14.25" customHeight="1">
      <c r="AE2504" s="494"/>
    </row>
    <row r="2505" ht="14.25" customHeight="1">
      <c r="AE2505" s="494"/>
    </row>
    <row r="2506" ht="14.25" customHeight="1">
      <c r="AE2506" s="494"/>
    </row>
    <row r="2507" ht="14.25" customHeight="1">
      <c r="AE2507" s="494"/>
    </row>
    <row r="2508" ht="14.25" customHeight="1">
      <c r="AE2508" s="494"/>
    </row>
    <row r="2509" ht="14.25" customHeight="1">
      <c r="AE2509" s="494"/>
    </row>
    <row r="2510" ht="14.25" customHeight="1">
      <c r="AE2510" s="494"/>
    </row>
    <row r="2511" ht="14.25" customHeight="1">
      <c r="AE2511" s="494"/>
    </row>
    <row r="2512" ht="14.25" customHeight="1">
      <c r="AE2512" s="494"/>
    </row>
    <row r="2513" ht="14.25" customHeight="1">
      <c r="AE2513" s="494"/>
    </row>
    <row r="2514" ht="14.25" customHeight="1">
      <c r="AE2514" s="494"/>
    </row>
    <row r="2515" ht="14.25" customHeight="1">
      <c r="AE2515" s="494"/>
    </row>
    <row r="2516" ht="14.25" customHeight="1">
      <c r="AE2516" s="494"/>
    </row>
    <row r="2517" ht="14.25" customHeight="1">
      <c r="AE2517" s="494"/>
    </row>
    <row r="2518" ht="14.25" customHeight="1">
      <c r="AE2518" s="494"/>
    </row>
    <row r="2519" ht="14.25" customHeight="1">
      <c r="AE2519" s="494"/>
    </row>
    <row r="2520" ht="14.25" customHeight="1">
      <c r="AE2520" s="494"/>
    </row>
    <row r="2521" ht="14.25" customHeight="1">
      <c r="AE2521" s="494"/>
    </row>
    <row r="2522" ht="14.25" customHeight="1">
      <c r="AE2522" s="494"/>
    </row>
    <row r="2523" ht="14.25" customHeight="1">
      <c r="AE2523" s="494"/>
    </row>
    <row r="2524" ht="14.25" customHeight="1">
      <c r="AE2524" s="494"/>
    </row>
    <row r="2525" ht="14.25" customHeight="1">
      <c r="AE2525" s="494"/>
    </row>
    <row r="2526" ht="14.25" customHeight="1">
      <c r="AE2526" s="494"/>
    </row>
    <row r="2527" ht="14.25" customHeight="1">
      <c r="AE2527" s="494"/>
    </row>
    <row r="2528" ht="14.25" customHeight="1">
      <c r="AE2528" s="494"/>
    </row>
    <row r="2529" ht="14.25" customHeight="1">
      <c r="AE2529" s="494"/>
    </row>
    <row r="2530" ht="14.25" customHeight="1">
      <c r="AE2530" s="494"/>
    </row>
    <row r="2531" ht="14.25" customHeight="1">
      <c r="AE2531" s="494"/>
    </row>
    <row r="2532" ht="14.25" customHeight="1">
      <c r="AE2532" s="494"/>
    </row>
    <row r="2533" ht="14.25" customHeight="1">
      <c r="AE2533" s="494"/>
    </row>
    <row r="2534" ht="14.25" customHeight="1">
      <c r="AE2534" s="494"/>
    </row>
    <row r="2535" ht="14.25" customHeight="1">
      <c r="AE2535" s="494"/>
    </row>
    <row r="2536" ht="14.25" customHeight="1">
      <c r="AE2536" s="494"/>
    </row>
    <row r="2537" ht="14.25" customHeight="1">
      <c r="AE2537" s="494"/>
    </row>
    <row r="2538" ht="14.25" customHeight="1">
      <c r="AE2538" s="494"/>
    </row>
    <row r="2539" ht="14.25" customHeight="1">
      <c r="AE2539" s="494"/>
    </row>
    <row r="2540" ht="14.25" customHeight="1">
      <c r="AE2540" s="494"/>
    </row>
    <row r="2541" ht="14.25" customHeight="1">
      <c r="AE2541" s="494"/>
    </row>
    <row r="2542" ht="14.25" customHeight="1">
      <c r="AE2542" s="494"/>
    </row>
    <row r="2543" ht="14.25" customHeight="1">
      <c r="AE2543" s="494"/>
    </row>
    <row r="2544" ht="14.25" customHeight="1">
      <c r="AE2544" s="494"/>
    </row>
    <row r="2545" ht="14.25" customHeight="1">
      <c r="AE2545" s="494"/>
    </row>
    <row r="2546" ht="14.25" customHeight="1">
      <c r="AE2546" s="494"/>
    </row>
    <row r="2547" ht="14.25" customHeight="1">
      <c r="AE2547" s="494"/>
    </row>
    <row r="2548" ht="14.25" customHeight="1">
      <c r="AE2548" s="494"/>
    </row>
    <row r="2549" ht="14.25" customHeight="1">
      <c r="AE2549" s="494"/>
    </row>
    <row r="2550" ht="14.25" customHeight="1">
      <c r="AE2550" s="494"/>
    </row>
    <row r="2551" ht="14.25" customHeight="1">
      <c r="AE2551" s="494"/>
    </row>
    <row r="2552" ht="14.25" customHeight="1">
      <c r="AE2552" s="494"/>
    </row>
    <row r="2553" ht="14.25" customHeight="1">
      <c r="AE2553" s="494"/>
    </row>
    <row r="2554" ht="14.25" customHeight="1">
      <c r="AE2554" s="494"/>
    </row>
    <row r="2555" ht="14.25" customHeight="1">
      <c r="AE2555" s="494"/>
    </row>
    <row r="2556" ht="14.25" customHeight="1">
      <c r="AE2556" s="494"/>
    </row>
    <row r="2557" ht="14.25" customHeight="1">
      <c r="AE2557" s="494"/>
    </row>
    <row r="2558" ht="14.25" customHeight="1">
      <c r="AE2558" s="494"/>
    </row>
    <row r="2559" ht="14.25" customHeight="1">
      <c r="AE2559" s="494"/>
    </row>
    <row r="2560" ht="14.25" customHeight="1">
      <c r="AE2560" s="494"/>
    </row>
    <row r="2562" ht="14.25" customHeight="1">
      <c r="AE2562" s="494"/>
    </row>
    <row r="2563" ht="14.25" customHeight="1">
      <c r="AE2563" s="494"/>
    </row>
    <row r="2564" ht="14.25" customHeight="1">
      <c r="AE2564" s="494"/>
    </row>
    <row r="2565" ht="14.25" customHeight="1">
      <c r="AE2565" s="494"/>
    </row>
    <row r="2566" ht="14.25" customHeight="1">
      <c r="AE2566" s="494"/>
    </row>
    <row r="2567" ht="14.25" customHeight="1">
      <c r="AE2567" s="494"/>
    </row>
    <row r="2568" ht="14.25" customHeight="1">
      <c r="AE2568" s="494"/>
    </row>
    <row r="2569" ht="14.25" customHeight="1">
      <c r="AE2569" s="494"/>
    </row>
    <row r="2570" ht="14.25" customHeight="1">
      <c r="AE2570" s="494"/>
    </row>
    <row r="2571" ht="14.25" customHeight="1">
      <c r="AE2571" s="494"/>
    </row>
    <row r="2572" ht="14.25" customHeight="1">
      <c r="AE2572" s="494"/>
    </row>
    <row r="2573" ht="14.25" customHeight="1">
      <c r="AE2573" s="494"/>
    </row>
    <row r="2574" ht="14.25" customHeight="1">
      <c r="AE2574" s="494"/>
    </row>
    <row r="2575" ht="14.25" customHeight="1">
      <c r="AE2575" s="494"/>
    </row>
    <row r="2576" ht="14.25" customHeight="1">
      <c r="AE2576" s="494"/>
    </row>
    <row r="2577" ht="14.25" customHeight="1">
      <c r="AE2577" s="494"/>
    </row>
    <row r="2578" ht="14.25" customHeight="1">
      <c r="AE2578" s="494"/>
    </row>
    <row r="2579" ht="14.25" customHeight="1">
      <c r="AE2579" s="494"/>
    </row>
    <row r="2580" ht="14.25" customHeight="1">
      <c r="AE2580" s="494"/>
    </row>
    <row r="2581" ht="14.25" customHeight="1">
      <c r="AE2581" s="494"/>
    </row>
    <row r="2582" ht="14.25" customHeight="1">
      <c r="AE2582" s="494"/>
    </row>
    <row r="2583" ht="14.25" customHeight="1">
      <c r="AE2583" s="494"/>
    </row>
    <row r="2584" ht="14.25" customHeight="1">
      <c r="AE2584" s="494"/>
    </row>
    <row r="2585" ht="14.25" customHeight="1">
      <c r="AE2585" s="494"/>
    </row>
    <row r="2586" ht="14.25" customHeight="1">
      <c r="AE2586" s="494"/>
    </row>
    <row r="2588" ht="14.25" customHeight="1">
      <c r="AE2588" s="494"/>
    </row>
    <row r="2589" ht="14.25" customHeight="1">
      <c r="AE2589" s="494"/>
    </row>
    <row r="2590" ht="14.25" customHeight="1">
      <c r="AE2590" s="494"/>
    </row>
    <row r="2591" ht="14.25" customHeight="1">
      <c r="AE2591" s="494"/>
    </row>
    <row r="2592" ht="14.25" customHeight="1">
      <c r="AE2592" s="494"/>
    </row>
    <row r="2593" ht="14.25" customHeight="1">
      <c r="AE2593" s="494"/>
    </row>
    <row r="2594" ht="14.25" customHeight="1">
      <c r="AE2594" s="494"/>
    </row>
    <row r="2595" ht="14.25" customHeight="1">
      <c r="AE2595" s="494"/>
    </row>
    <row r="2596" ht="14.25" customHeight="1">
      <c r="AE2596" s="494"/>
    </row>
    <row r="2597" ht="14.25" customHeight="1">
      <c r="AE2597" s="494"/>
    </row>
    <row r="2598" ht="14.25" customHeight="1">
      <c r="AE2598" s="494"/>
    </row>
    <row r="2599" ht="14.25" customHeight="1">
      <c r="AE2599" s="494"/>
    </row>
    <row r="2600" ht="14.25" customHeight="1">
      <c r="AE2600" s="494"/>
    </row>
    <row r="2601" ht="14.25" customHeight="1">
      <c r="AE2601" s="494"/>
    </row>
    <row r="2602" ht="14.25" customHeight="1">
      <c r="AE2602" s="494"/>
    </row>
    <row r="2603" ht="14.25" customHeight="1">
      <c r="AE2603" s="494"/>
    </row>
    <row r="2604" ht="14.25" customHeight="1">
      <c r="AE2604" s="494"/>
    </row>
    <row r="2605" ht="14.25" customHeight="1">
      <c r="AE2605" s="494"/>
    </row>
    <row r="2606" ht="14.25" customHeight="1">
      <c r="AE2606" s="494"/>
    </row>
    <row r="2607" ht="14.25" customHeight="1">
      <c r="AE2607" s="494"/>
    </row>
    <row r="2608" ht="14.25" customHeight="1">
      <c r="AE2608" s="494"/>
    </row>
    <row r="2609" ht="14.25" customHeight="1">
      <c r="AE2609" s="494"/>
    </row>
    <row r="2610" ht="14.25" customHeight="1">
      <c r="AE2610" s="494"/>
    </row>
    <row r="2611" ht="14.25" customHeight="1">
      <c r="AE2611" s="494"/>
    </row>
    <row r="2612" ht="14.25" customHeight="1">
      <c r="AE2612" s="494"/>
    </row>
    <row r="2613" ht="14.25" customHeight="1">
      <c r="AE2613" s="494"/>
    </row>
    <row r="2614" ht="14.25" customHeight="1">
      <c r="AE2614" s="494"/>
    </row>
    <row r="2615" ht="14.25" customHeight="1">
      <c r="AE2615" s="494"/>
    </row>
    <row r="2616" ht="14.25" customHeight="1">
      <c r="AE2616" s="494"/>
    </row>
    <row r="2617" ht="14.25" customHeight="1">
      <c r="AE2617" s="494"/>
    </row>
    <row r="2618" ht="14.25" customHeight="1">
      <c r="AE2618" s="494"/>
    </row>
    <row r="2619" ht="14.25" customHeight="1">
      <c r="AE2619" s="494"/>
    </row>
    <row r="2620" ht="14.25" customHeight="1">
      <c r="AE2620" s="494"/>
    </row>
    <row r="2621" ht="14.25" customHeight="1">
      <c r="AE2621" s="494"/>
    </row>
    <row r="2622" ht="14.25" customHeight="1">
      <c r="AE2622" s="494"/>
    </row>
    <row r="2623" ht="14.25" customHeight="1">
      <c r="AE2623" s="494"/>
    </row>
    <row r="2624" ht="14.25" customHeight="1">
      <c r="AE2624" s="494"/>
    </row>
    <row r="2625" ht="14.25" customHeight="1">
      <c r="AE2625" s="494"/>
    </row>
    <row r="2626" ht="14.25" customHeight="1">
      <c r="AE2626" s="494"/>
    </row>
    <row r="2627" ht="14.25" customHeight="1">
      <c r="AE2627" s="494"/>
    </row>
    <row r="2628" ht="14.25" customHeight="1">
      <c r="AE2628" s="494"/>
    </row>
    <row r="2629" ht="14.25" customHeight="1">
      <c r="AE2629" s="494"/>
    </row>
    <row r="2630" ht="14.25" customHeight="1">
      <c r="AE2630" s="494"/>
    </row>
    <row r="2631" ht="14.25" customHeight="1">
      <c r="AE2631" s="494"/>
    </row>
    <row r="2632" ht="14.25" customHeight="1">
      <c r="AE2632" s="494"/>
    </row>
    <row r="2633" ht="14.25" customHeight="1">
      <c r="AE2633" s="494"/>
    </row>
    <row r="2634" ht="14.25" customHeight="1">
      <c r="AE2634" s="494"/>
    </row>
    <row r="2635" ht="14.25" customHeight="1">
      <c r="AE2635" s="494"/>
    </row>
    <row r="2636" ht="14.25" customHeight="1">
      <c r="AE2636" s="494"/>
    </row>
    <row r="2637" ht="14.25" customHeight="1">
      <c r="AE2637" s="494"/>
    </row>
    <row r="2638" ht="14.25" customHeight="1">
      <c r="AE2638" s="494"/>
    </row>
    <row r="2639" ht="14.25" customHeight="1">
      <c r="AE2639" s="494"/>
    </row>
    <row r="2640" ht="14.25" customHeight="1">
      <c r="AE2640" s="494"/>
    </row>
    <row r="2641" ht="14.25" customHeight="1">
      <c r="AE2641" s="494"/>
    </row>
    <row r="2642" ht="14.25" customHeight="1">
      <c r="AE2642" s="494"/>
    </row>
    <row r="2643" ht="14.25" customHeight="1">
      <c r="AE2643" s="494"/>
    </row>
    <row r="2644" ht="14.25" customHeight="1">
      <c r="AE2644" s="494"/>
    </row>
    <row r="2645" ht="14.25" customHeight="1">
      <c r="AE2645" s="494"/>
    </row>
    <row r="2646" ht="14.25" customHeight="1">
      <c r="AE2646" s="494"/>
    </row>
    <row r="2647" ht="14.25" customHeight="1">
      <c r="AE2647" s="494"/>
    </row>
    <row r="2648" ht="14.25" customHeight="1">
      <c r="AE2648" s="494"/>
    </row>
    <row r="2649" ht="14.25" customHeight="1">
      <c r="AE2649" s="494"/>
    </row>
    <row r="2650" ht="14.25" customHeight="1">
      <c r="AE2650" s="494"/>
    </row>
    <row r="2651" ht="14.25" customHeight="1">
      <c r="AE2651" s="494"/>
    </row>
    <row r="2652" ht="14.25" customHeight="1">
      <c r="AE2652" s="494"/>
    </row>
    <row r="2653" ht="14.25" customHeight="1">
      <c r="AE2653" s="494"/>
    </row>
    <row r="2654" ht="14.25" customHeight="1">
      <c r="AE2654" s="494"/>
    </row>
    <row r="2655" ht="14.25" customHeight="1">
      <c r="AE2655" s="494"/>
    </row>
    <row r="2656" ht="14.25" customHeight="1">
      <c r="AE2656" s="494"/>
    </row>
    <row r="2657" ht="14.25" customHeight="1">
      <c r="AE2657" s="494"/>
    </row>
    <row r="2658" ht="14.25" customHeight="1">
      <c r="AE2658" s="494"/>
    </row>
    <row r="2659" ht="14.25" customHeight="1">
      <c r="AE2659" s="494"/>
    </row>
    <row r="2660" ht="14.25" customHeight="1">
      <c r="AE2660" s="494"/>
    </row>
    <row r="2661" ht="14.25" customHeight="1">
      <c r="AE2661" s="494"/>
    </row>
    <row r="2662" ht="14.25" customHeight="1">
      <c r="AE2662" s="494"/>
    </row>
    <row r="2663" ht="14.25" customHeight="1">
      <c r="AE2663" s="494"/>
    </row>
    <row r="2664" ht="14.25" customHeight="1">
      <c r="AE2664" s="494"/>
    </row>
    <row r="2665" ht="14.25" customHeight="1">
      <c r="AE2665" s="494"/>
    </row>
    <row r="2666" ht="14.25" customHeight="1">
      <c r="AE2666" s="494"/>
    </row>
    <row r="2667" ht="14.25" customHeight="1">
      <c r="AE2667" s="49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21"/>
  <sheetViews>
    <sheetView zoomScale="85" zoomScaleNormal="85" zoomScalePageLayoutView="0" workbookViewId="0" topLeftCell="A1">
      <selection activeCell="P6" sqref="P6"/>
    </sheetView>
  </sheetViews>
  <sheetFormatPr defaultColWidth="9.140625" defaultRowHeight="12.75"/>
  <cols>
    <col min="1" max="1" width="9.140625" style="125" customWidth="1"/>
    <col min="2" max="2" width="10.57421875" style="210" customWidth="1"/>
    <col min="3" max="3" width="13.7109375" style="210" customWidth="1"/>
    <col min="4" max="4" width="8.140625" style="210" customWidth="1"/>
    <col min="5" max="5" width="9.140625" style="211" customWidth="1"/>
    <col min="6" max="8" width="9.140625" style="210" customWidth="1"/>
    <col min="9" max="9" width="8.28125" style="210" customWidth="1"/>
    <col min="10" max="10" width="8.421875" style="210" customWidth="1"/>
    <col min="11" max="16384" width="9.140625" style="125" customWidth="1"/>
  </cols>
  <sheetData>
    <row r="1" spans="2:3" ht="20.25">
      <c r="B1" s="209" t="s">
        <v>89</v>
      </c>
      <c r="C1" s="209"/>
    </row>
    <row r="2" spans="2:3" ht="20.25">
      <c r="B2" s="209" t="s">
        <v>76</v>
      </c>
      <c r="C2" s="209"/>
    </row>
    <row r="3" ht="13.5" thickBot="1"/>
    <row r="4" spans="2:10" ht="15.75">
      <c r="B4" s="212"/>
      <c r="C4" s="213"/>
      <c r="D4" s="214" t="s">
        <v>572</v>
      </c>
      <c r="E4" s="215">
        <v>1</v>
      </c>
      <c r="F4" s="214" t="s">
        <v>572</v>
      </c>
      <c r="G4" s="215">
        <v>2</v>
      </c>
      <c r="H4" s="214" t="s">
        <v>572</v>
      </c>
      <c r="I4" s="215">
        <v>3</v>
      </c>
      <c r="J4" s="216"/>
    </row>
    <row r="5" spans="2:10" ht="13.5" thickBot="1">
      <c r="B5" s="217"/>
      <c r="C5" s="218"/>
      <c r="D5" s="219">
        <v>38846</v>
      </c>
      <c r="E5" s="220" t="s">
        <v>77</v>
      </c>
      <c r="F5" s="219">
        <v>38867</v>
      </c>
      <c r="G5" s="220" t="s">
        <v>74</v>
      </c>
      <c r="H5" s="219">
        <v>38902</v>
      </c>
      <c r="I5" s="220" t="s">
        <v>75</v>
      </c>
      <c r="J5" s="221"/>
    </row>
    <row r="6" spans="2:10" ht="21" thickBot="1">
      <c r="B6" s="222"/>
      <c r="C6" s="223"/>
      <c r="D6" s="224" t="s">
        <v>641</v>
      </c>
      <c r="E6" s="225" t="s">
        <v>223</v>
      </c>
      <c r="F6" s="224" t="s">
        <v>641</v>
      </c>
      <c r="G6" s="225" t="s">
        <v>223</v>
      </c>
      <c r="H6" s="224" t="s">
        <v>641</v>
      </c>
      <c r="I6" s="225" t="s">
        <v>223</v>
      </c>
      <c r="J6" s="226" t="s">
        <v>573</v>
      </c>
    </row>
    <row r="7" spans="2:10" ht="21" thickBot="1">
      <c r="B7" s="227" t="s">
        <v>79</v>
      </c>
      <c r="C7" s="228"/>
      <c r="D7" s="229"/>
      <c r="E7" s="230"/>
      <c r="F7" s="229"/>
      <c r="G7" s="229"/>
      <c r="H7" s="229"/>
      <c r="I7" s="229"/>
      <c r="J7" s="231"/>
    </row>
    <row r="8" spans="2:14" ht="15.75">
      <c r="B8" s="232" t="s">
        <v>584</v>
      </c>
      <c r="C8" s="233" t="s">
        <v>589</v>
      </c>
      <c r="D8" s="184">
        <v>1</v>
      </c>
      <c r="E8" s="234">
        <v>10</v>
      </c>
      <c r="F8" s="235">
        <v>1</v>
      </c>
      <c r="G8" s="236">
        <v>10</v>
      </c>
      <c r="H8" s="237">
        <v>1</v>
      </c>
      <c r="I8" s="238">
        <v>10</v>
      </c>
      <c r="J8" s="239">
        <f aca="true" t="shared" si="0" ref="J8:J27">SUM(E8,G8,I8)</f>
        <v>30</v>
      </c>
      <c r="M8" s="84"/>
      <c r="N8" s="84"/>
    </row>
    <row r="9" spans="2:14" ht="15.75">
      <c r="B9" s="240" t="s">
        <v>168</v>
      </c>
      <c r="C9" s="241" t="s">
        <v>520</v>
      </c>
      <c r="D9" s="189">
        <v>3</v>
      </c>
      <c r="E9" s="242">
        <v>8</v>
      </c>
      <c r="F9" s="235">
        <v>3</v>
      </c>
      <c r="G9" s="236">
        <v>8</v>
      </c>
      <c r="H9" s="189">
        <v>4</v>
      </c>
      <c r="I9" s="243">
        <v>7</v>
      </c>
      <c r="J9" s="239">
        <f t="shared" si="0"/>
        <v>23</v>
      </c>
      <c r="M9" s="84"/>
      <c r="N9" s="84"/>
    </row>
    <row r="10" spans="2:14" ht="15.75">
      <c r="B10" s="244" t="s">
        <v>198</v>
      </c>
      <c r="C10" s="245" t="s">
        <v>199</v>
      </c>
      <c r="D10" s="237">
        <v>2</v>
      </c>
      <c r="E10" s="236">
        <v>9</v>
      </c>
      <c r="F10" s="235">
        <v>5</v>
      </c>
      <c r="G10" s="236">
        <v>6</v>
      </c>
      <c r="H10" s="189">
        <v>3</v>
      </c>
      <c r="I10" s="243">
        <v>8</v>
      </c>
      <c r="J10" s="239">
        <f t="shared" si="0"/>
        <v>23</v>
      </c>
      <c r="M10" s="84"/>
      <c r="N10" s="84"/>
    </row>
    <row r="11" spans="2:14" ht="15.75">
      <c r="B11" s="244" t="s">
        <v>180</v>
      </c>
      <c r="C11" s="245" t="s">
        <v>686</v>
      </c>
      <c r="D11" s="189">
        <v>4</v>
      </c>
      <c r="E11" s="242">
        <v>7</v>
      </c>
      <c r="F11" s="246">
        <v>2</v>
      </c>
      <c r="G11" s="247">
        <v>9</v>
      </c>
      <c r="H11" s="189">
        <v>5</v>
      </c>
      <c r="I11" s="243">
        <v>6</v>
      </c>
      <c r="J11" s="239">
        <f t="shared" si="0"/>
        <v>22</v>
      </c>
      <c r="M11" s="84"/>
      <c r="N11" s="84"/>
    </row>
    <row r="12" spans="2:14" ht="15.75">
      <c r="B12" s="248" t="s">
        <v>166</v>
      </c>
      <c r="C12" s="249" t="s">
        <v>387</v>
      </c>
      <c r="D12" s="237"/>
      <c r="E12" s="236"/>
      <c r="F12" s="189">
        <v>2</v>
      </c>
      <c r="G12" s="242">
        <v>9</v>
      </c>
      <c r="H12" s="189">
        <v>2</v>
      </c>
      <c r="I12" s="243">
        <v>9</v>
      </c>
      <c r="J12" s="239">
        <f t="shared" si="0"/>
        <v>18</v>
      </c>
      <c r="M12" s="84"/>
      <c r="N12" s="84"/>
    </row>
    <row r="13" spans="2:14" ht="15.75">
      <c r="B13" s="119" t="s">
        <v>187</v>
      </c>
      <c r="C13" s="127" t="s">
        <v>188</v>
      </c>
      <c r="D13" s="189"/>
      <c r="E13" s="242"/>
      <c r="F13" s="250">
        <v>3</v>
      </c>
      <c r="G13" s="247">
        <v>8</v>
      </c>
      <c r="H13" s="189">
        <v>6</v>
      </c>
      <c r="I13" s="243">
        <v>5</v>
      </c>
      <c r="J13" s="239">
        <f t="shared" si="0"/>
        <v>13</v>
      </c>
      <c r="M13" s="84"/>
      <c r="N13" s="84"/>
    </row>
    <row r="14" spans="2:14" ht="15.75">
      <c r="B14" s="251" t="s">
        <v>163</v>
      </c>
      <c r="C14" s="252" t="s">
        <v>139</v>
      </c>
      <c r="D14" s="237"/>
      <c r="E14" s="236"/>
      <c r="F14" s="250">
        <v>1</v>
      </c>
      <c r="G14" s="247">
        <v>10</v>
      </c>
      <c r="H14" s="189"/>
      <c r="I14" s="243"/>
      <c r="J14" s="239">
        <f t="shared" si="0"/>
        <v>10</v>
      </c>
      <c r="M14" s="84"/>
      <c r="N14" s="84"/>
    </row>
    <row r="15" spans="2:14" ht="15.75">
      <c r="B15" s="240" t="s">
        <v>604</v>
      </c>
      <c r="C15" s="241" t="s">
        <v>199</v>
      </c>
      <c r="D15" s="189">
        <v>9</v>
      </c>
      <c r="E15" s="242">
        <v>2</v>
      </c>
      <c r="F15" s="189">
        <v>7</v>
      </c>
      <c r="G15" s="242">
        <v>4</v>
      </c>
      <c r="H15" s="189">
        <v>8</v>
      </c>
      <c r="I15" s="243">
        <v>3</v>
      </c>
      <c r="J15" s="239">
        <f t="shared" si="0"/>
        <v>9</v>
      </c>
      <c r="M15" s="84"/>
      <c r="N15" s="84"/>
    </row>
    <row r="16" spans="2:14" ht="15.75" customHeight="1">
      <c r="B16" s="251" t="s">
        <v>168</v>
      </c>
      <c r="C16" s="252" t="s">
        <v>435</v>
      </c>
      <c r="D16" s="237"/>
      <c r="E16" s="236"/>
      <c r="F16" s="235">
        <v>4</v>
      </c>
      <c r="G16" s="236">
        <v>7</v>
      </c>
      <c r="H16" s="189"/>
      <c r="I16" s="243"/>
      <c r="J16" s="239">
        <f t="shared" si="0"/>
        <v>7</v>
      </c>
      <c r="M16" s="96"/>
      <c r="N16" s="96"/>
    </row>
    <row r="17" spans="2:14" ht="15.75">
      <c r="B17" s="240" t="s">
        <v>61</v>
      </c>
      <c r="C17" s="241" t="s">
        <v>62</v>
      </c>
      <c r="D17" s="237">
        <v>5</v>
      </c>
      <c r="E17" s="236">
        <v>6</v>
      </c>
      <c r="F17" s="189"/>
      <c r="G17" s="243"/>
      <c r="H17" s="189"/>
      <c r="I17" s="243"/>
      <c r="J17" s="239">
        <f t="shared" si="0"/>
        <v>6</v>
      </c>
      <c r="M17" s="84"/>
      <c r="N17" s="84"/>
    </row>
    <row r="18" spans="2:10" ht="15.75">
      <c r="B18" s="253" t="s">
        <v>209</v>
      </c>
      <c r="C18" s="254" t="s">
        <v>92</v>
      </c>
      <c r="D18" s="255">
        <v>6</v>
      </c>
      <c r="E18" s="256">
        <v>5</v>
      </c>
      <c r="F18" s="257"/>
      <c r="G18" s="243"/>
      <c r="H18" s="189"/>
      <c r="I18" s="243"/>
      <c r="J18" s="239">
        <f t="shared" si="0"/>
        <v>5</v>
      </c>
    </row>
    <row r="19" spans="2:10" ht="15.75">
      <c r="B19" s="248" t="s">
        <v>215</v>
      </c>
      <c r="C19" s="258" t="s">
        <v>216</v>
      </c>
      <c r="D19" s="189"/>
      <c r="E19" s="242"/>
      <c r="F19" s="257">
        <v>6</v>
      </c>
      <c r="G19" s="242">
        <v>5</v>
      </c>
      <c r="H19" s="255"/>
      <c r="I19" s="259"/>
      <c r="J19" s="239">
        <f t="shared" si="0"/>
        <v>5</v>
      </c>
    </row>
    <row r="20" spans="2:10" ht="15.75">
      <c r="B20" s="260" t="s">
        <v>581</v>
      </c>
      <c r="C20" s="38" t="s">
        <v>582</v>
      </c>
      <c r="D20" s="261"/>
      <c r="E20" s="262"/>
      <c r="F20" s="257"/>
      <c r="G20" s="242"/>
      <c r="H20" s="255">
        <v>7</v>
      </c>
      <c r="I20" s="259">
        <v>4</v>
      </c>
      <c r="J20" s="239">
        <f t="shared" si="0"/>
        <v>4</v>
      </c>
    </row>
    <row r="21" spans="2:10" ht="15.75">
      <c r="B21" s="240" t="s">
        <v>228</v>
      </c>
      <c r="C21" s="241" t="s">
        <v>190</v>
      </c>
      <c r="D21" s="189">
        <v>7</v>
      </c>
      <c r="E21" s="242">
        <v>4</v>
      </c>
      <c r="F21" s="257"/>
      <c r="G21" s="243"/>
      <c r="H21" s="255"/>
      <c r="I21" s="259"/>
      <c r="J21" s="239">
        <f t="shared" si="0"/>
        <v>4</v>
      </c>
    </row>
    <row r="22" spans="2:10" ht="15.75">
      <c r="B22" s="263" t="s">
        <v>205</v>
      </c>
      <c r="C22" s="264" t="s">
        <v>686</v>
      </c>
      <c r="D22" s="261">
        <v>8</v>
      </c>
      <c r="E22" s="262">
        <v>3</v>
      </c>
      <c r="F22" s="235"/>
      <c r="G22" s="238"/>
      <c r="H22" s="255"/>
      <c r="I22" s="259"/>
      <c r="J22" s="239">
        <f t="shared" si="0"/>
        <v>3</v>
      </c>
    </row>
    <row r="23" spans="2:10" ht="15.75">
      <c r="B23" s="119" t="s">
        <v>514</v>
      </c>
      <c r="C23" s="123" t="s">
        <v>408</v>
      </c>
      <c r="D23" s="189"/>
      <c r="E23" s="242"/>
      <c r="F23" s="235">
        <v>8</v>
      </c>
      <c r="G23" s="236">
        <v>3</v>
      </c>
      <c r="H23" s="255"/>
      <c r="I23" s="259"/>
      <c r="J23" s="239">
        <f t="shared" si="0"/>
        <v>3</v>
      </c>
    </row>
    <row r="24" spans="2:10" ht="15.75">
      <c r="B24" s="265" t="s">
        <v>240</v>
      </c>
      <c r="C24" s="266" t="s">
        <v>582</v>
      </c>
      <c r="D24" s="261"/>
      <c r="E24" s="262"/>
      <c r="F24" s="235"/>
      <c r="G24" s="238"/>
      <c r="H24" s="255">
        <v>9</v>
      </c>
      <c r="I24" s="259">
        <v>2</v>
      </c>
      <c r="J24" s="239">
        <f t="shared" si="0"/>
        <v>2</v>
      </c>
    </row>
    <row r="25" spans="2:10" ht="15.75">
      <c r="B25" s="119" t="s">
        <v>127</v>
      </c>
      <c r="C25" s="123" t="s">
        <v>128</v>
      </c>
      <c r="D25" s="189"/>
      <c r="E25" s="242"/>
      <c r="F25" s="235">
        <v>9</v>
      </c>
      <c r="G25" s="236">
        <v>2</v>
      </c>
      <c r="H25" s="255"/>
      <c r="I25" s="259"/>
      <c r="J25" s="239">
        <f t="shared" si="0"/>
        <v>2</v>
      </c>
    </row>
    <row r="26" spans="2:10" ht="15.75">
      <c r="B26" s="267" t="s">
        <v>607</v>
      </c>
      <c r="C26" s="268" t="s">
        <v>608</v>
      </c>
      <c r="D26" s="237">
        <v>10</v>
      </c>
      <c r="E26" s="236">
        <v>1</v>
      </c>
      <c r="F26" s="235"/>
      <c r="G26" s="238"/>
      <c r="H26" s="255">
        <v>10</v>
      </c>
      <c r="I26" s="259">
        <v>1</v>
      </c>
      <c r="J26" s="239">
        <f t="shared" si="0"/>
        <v>2</v>
      </c>
    </row>
    <row r="27" spans="2:10" ht="16.5" thickBot="1">
      <c r="B27" s="269" t="s">
        <v>159</v>
      </c>
      <c r="C27" s="270" t="s">
        <v>160</v>
      </c>
      <c r="D27" s="202"/>
      <c r="E27" s="271"/>
      <c r="F27" s="255">
        <v>10</v>
      </c>
      <c r="G27" s="256">
        <v>1</v>
      </c>
      <c r="H27" s="255"/>
      <c r="I27" s="259"/>
      <c r="J27" s="239">
        <f t="shared" si="0"/>
        <v>1</v>
      </c>
    </row>
    <row r="28" spans="2:10" ht="21" thickBot="1">
      <c r="B28" s="227" t="s">
        <v>80</v>
      </c>
      <c r="C28" s="228"/>
      <c r="D28" s="229"/>
      <c r="E28" s="272"/>
      <c r="F28" s="229"/>
      <c r="G28" s="273"/>
      <c r="H28" s="229"/>
      <c r="I28" s="273"/>
      <c r="J28" s="274"/>
    </row>
    <row r="29" spans="2:13" ht="15.75">
      <c r="B29" s="275" t="s">
        <v>504</v>
      </c>
      <c r="C29" s="276" t="s">
        <v>693</v>
      </c>
      <c r="D29" s="235">
        <v>1</v>
      </c>
      <c r="E29" s="236">
        <v>10</v>
      </c>
      <c r="F29" s="235">
        <v>3</v>
      </c>
      <c r="G29" s="236">
        <v>8</v>
      </c>
      <c r="H29" s="277">
        <v>2</v>
      </c>
      <c r="I29" s="278">
        <v>9</v>
      </c>
      <c r="J29" s="239">
        <f aca="true" t="shared" si="1" ref="J29:J42">SUM(E29,G29,I29)</f>
        <v>27</v>
      </c>
      <c r="L29" s="84"/>
      <c r="M29" s="84"/>
    </row>
    <row r="30" spans="2:13" ht="15.75">
      <c r="B30" s="251" t="s">
        <v>509</v>
      </c>
      <c r="C30" s="279" t="s">
        <v>650</v>
      </c>
      <c r="D30" s="257"/>
      <c r="E30" s="242"/>
      <c r="F30" s="189">
        <v>1</v>
      </c>
      <c r="G30" s="242">
        <v>10</v>
      </c>
      <c r="H30" s="280">
        <v>1</v>
      </c>
      <c r="I30" s="243">
        <v>10</v>
      </c>
      <c r="J30" s="239">
        <f t="shared" si="1"/>
        <v>20</v>
      </c>
      <c r="L30" s="84"/>
      <c r="M30" s="84"/>
    </row>
    <row r="31" spans="2:13" ht="15.75">
      <c r="B31" s="244" t="s">
        <v>181</v>
      </c>
      <c r="C31" s="281" t="s">
        <v>182</v>
      </c>
      <c r="D31" s="235">
        <v>6</v>
      </c>
      <c r="E31" s="236">
        <v>5</v>
      </c>
      <c r="F31" s="250">
        <v>4</v>
      </c>
      <c r="G31" s="247">
        <v>7</v>
      </c>
      <c r="H31" s="189">
        <v>5</v>
      </c>
      <c r="I31" s="243">
        <v>6</v>
      </c>
      <c r="J31" s="239">
        <f t="shared" si="1"/>
        <v>18</v>
      </c>
      <c r="L31" s="84"/>
      <c r="M31" s="84"/>
    </row>
    <row r="32" spans="2:13" ht="15.75">
      <c r="B32" s="240" t="s">
        <v>45</v>
      </c>
      <c r="C32" s="282" t="s">
        <v>46</v>
      </c>
      <c r="D32" s="257">
        <v>4</v>
      </c>
      <c r="E32" s="242">
        <v>7</v>
      </c>
      <c r="F32" s="283">
        <v>1</v>
      </c>
      <c r="G32" s="284">
        <v>10</v>
      </c>
      <c r="H32" s="189"/>
      <c r="I32" s="242"/>
      <c r="J32" s="239">
        <f t="shared" si="1"/>
        <v>17</v>
      </c>
      <c r="L32" s="84"/>
      <c r="M32" s="84"/>
    </row>
    <row r="33" spans="2:13" ht="15.75">
      <c r="B33" s="248" t="s">
        <v>513</v>
      </c>
      <c r="C33" s="285" t="s">
        <v>167</v>
      </c>
      <c r="D33" s="235"/>
      <c r="E33" s="236"/>
      <c r="F33" s="189">
        <v>5</v>
      </c>
      <c r="G33" s="242">
        <v>6</v>
      </c>
      <c r="H33" s="280">
        <v>4</v>
      </c>
      <c r="I33" s="243">
        <v>7</v>
      </c>
      <c r="J33" s="239">
        <f t="shared" si="1"/>
        <v>13</v>
      </c>
      <c r="L33" s="84"/>
      <c r="M33" s="84"/>
    </row>
    <row r="34" spans="2:10" ht="15.75">
      <c r="B34" s="248" t="s">
        <v>518</v>
      </c>
      <c r="C34" s="285" t="s">
        <v>169</v>
      </c>
      <c r="D34" s="257"/>
      <c r="E34" s="242"/>
      <c r="F34" s="257">
        <v>6</v>
      </c>
      <c r="G34" s="242">
        <v>5</v>
      </c>
      <c r="H34" s="280">
        <v>3</v>
      </c>
      <c r="I34" s="243">
        <v>8</v>
      </c>
      <c r="J34" s="239">
        <f t="shared" si="1"/>
        <v>13</v>
      </c>
    </row>
    <row r="35" spans="2:10" ht="15.75">
      <c r="B35" s="119" t="s">
        <v>612</v>
      </c>
      <c r="C35" s="141" t="s">
        <v>141</v>
      </c>
      <c r="D35" s="235"/>
      <c r="E35" s="236"/>
      <c r="F35" s="189">
        <v>2</v>
      </c>
      <c r="G35" s="242">
        <v>9</v>
      </c>
      <c r="H35" s="280"/>
      <c r="I35" s="243"/>
      <c r="J35" s="239">
        <f t="shared" si="1"/>
        <v>9</v>
      </c>
    </row>
    <row r="36" spans="2:10" ht="15.75">
      <c r="B36" s="286" t="s">
        <v>506</v>
      </c>
      <c r="C36" s="287" t="s">
        <v>343</v>
      </c>
      <c r="D36" s="235">
        <v>2</v>
      </c>
      <c r="E36" s="236">
        <v>9</v>
      </c>
      <c r="F36" s="235"/>
      <c r="G36" s="238"/>
      <c r="H36" s="255"/>
      <c r="I36" s="259"/>
      <c r="J36" s="239">
        <f t="shared" si="1"/>
        <v>9</v>
      </c>
    </row>
    <row r="37" spans="2:10" ht="15.75">
      <c r="B37" s="119" t="s">
        <v>94</v>
      </c>
      <c r="C37" s="288" t="s">
        <v>95</v>
      </c>
      <c r="D37" s="235"/>
      <c r="E37" s="236"/>
      <c r="F37" s="246">
        <v>2</v>
      </c>
      <c r="G37" s="247">
        <v>9</v>
      </c>
      <c r="H37" s="289"/>
      <c r="I37" s="259"/>
      <c r="J37" s="239">
        <f t="shared" si="1"/>
        <v>9</v>
      </c>
    </row>
    <row r="38" spans="2:10" ht="15.75">
      <c r="B38" s="290" t="s">
        <v>295</v>
      </c>
      <c r="C38" s="291" t="s">
        <v>686</v>
      </c>
      <c r="D38" s="235"/>
      <c r="E38" s="236"/>
      <c r="F38" s="246">
        <v>3</v>
      </c>
      <c r="G38" s="247">
        <v>8</v>
      </c>
      <c r="H38" s="289"/>
      <c r="I38" s="259"/>
      <c r="J38" s="239">
        <f t="shared" si="1"/>
        <v>8</v>
      </c>
    </row>
    <row r="39" spans="2:10" ht="15.75">
      <c r="B39" s="240" t="s">
        <v>609</v>
      </c>
      <c r="C39" s="282" t="s">
        <v>423</v>
      </c>
      <c r="D39" s="235">
        <v>3</v>
      </c>
      <c r="E39" s="236">
        <v>8</v>
      </c>
      <c r="F39" s="235"/>
      <c r="G39" s="238"/>
      <c r="H39" s="255"/>
      <c r="I39" s="259"/>
      <c r="J39" s="239">
        <f t="shared" si="1"/>
        <v>8</v>
      </c>
    </row>
    <row r="40" spans="2:10" ht="15.75">
      <c r="B40" s="251" t="s">
        <v>239</v>
      </c>
      <c r="C40" s="279" t="s">
        <v>176</v>
      </c>
      <c r="D40" s="235"/>
      <c r="E40" s="236"/>
      <c r="F40" s="257">
        <v>4</v>
      </c>
      <c r="G40" s="242">
        <v>7</v>
      </c>
      <c r="H40" s="289"/>
      <c r="I40" s="259"/>
      <c r="J40" s="239">
        <f t="shared" si="1"/>
        <v>7</v>
      </c>
    </row>
    <row r="41" spans="2:10" ht="15.75">
      <c r="B41" s="286" t="s">
        <v>181</v>
      </c>
      <c r="C41" s="287" t="s">
        <v>247</v>
      </c>
      <c r="D41" s="235">
        <v>5</v>
      </c>
      <c r="E41" s="236">
        <v>6</v>
      </c>
      <c r="F41" s="257"/>
      <c r="G41" s="243"/>
      <c r="H41" s="292"/>
      <c r="I41" s="259"/>
      <c r="J41" s="239">
        <f t="shared" si="1"/>
        <v>6</v>
      </c>
    </row>
    <row r="42" spans="2:10" ht="16.5" thickBot="1">
      <c r="B42" s="338" t="s">
        <v>194</v>
      </c>
      <c r="C42" s="339" t="s">
        <v>562</v>
      </c>
      <c r="D42" s="340">
        <v>7</v>
      </c>
      <c r="E42" s="262">
        <v>4</v>
      </c>
      <c r="F42" s="340"/>
      <c r="G42" s="341"/>
      <c r="H42" s="289"/>
      <c r="I42" s="259"/>
      <c r="J42" s="342">
        <f t="shared" si="1"/>
        <v>4</v>
      </c>
    </row>
    <row r="43" spans="2:10" ht="15.75">
      <c r="B43" s="343"/>
      <c r="C43" s="343"/>
      <c r="D43" s="344"/>
      <c r="E43" s="345"/>
      <c r="F43" s="344"/>
      <c r="G43" s="346"/>
      <c r="H43" s="346"/>
      <c r="I43" s="346"/>
      <c r="J43" s="345"/>
    </row>
    <row r="44" spans="2:13" ht="15.75">
      <c r="B44" s="347"/>
      <c r="C44" s="347"/>
      <c r="D44" s="348"/>
      <c r="E44" s="349"/>
      <c r="F44" s="348"/>
      <c r="G44" s="350"/>
      <c r="H44" s="350"/>
      <c r="I44" s="350"/>
      <c r="J44" s="349"/>
      <c r="L44" s="84"/>
      <c r="M44" s="84"/>
    </row>
    <row r="45" spans="2:13" ht="21" thickBot="1">
      <c r="B45" s="351" t="s">
        <v>81</v>
      </c>
      <c r="C45" s="351"/>
      <c r="D45" s="223"/>
      <c r="E45" s="352"/>
      <c r="F45" s="223"/>
      <c r="G45" s="223"/>
      <c r="H45" s="223"/>
      <c r="I45" s="223"/>
      <c r="J45" s="353"/>
      <c r="L45" s="84"/>
      <c r="M45" s="84"/>
    </row>
    <row r="46" spans="2:13" ht="15.75">
      <c r="B46" s="296" t="s">
        <v>490</v>
      </c>
      <c r="C46" s="297" t="s">
        <v>491</v>
      </c>
      <c r="D46" s="235">
        <v>1</v>
      </c>
      <c r="E46" s="236">
        <v>10</v>
      </c>
      <c r="F46" s="283">
        <v>1</v>
      </c>
      <c r="G46" s="284">
        <v>10</v>
      </c>
      <c r="H46" s="298">
        <v>1</v>
      </c>
      <c r="I46" s="299">
        <v>10</v>
      </c>
      <c r="J46" s="239">
        <f aca="true" t="shared" si="2" ref="J46:J70">SUM(E46,G46,I46)</f>
        <v>30</v>
      </c>
      <c r="L46" s="95"/>
      <c r="M46" s="95"/>
    </row>
    <row r="47" spans="2:13" ht="15.75">
      <c r="B47" s="286" t="s">
        <v>203</v>
      </c>
      <c r="C47" s="287" t="s">
        <v>204</v>
      </c>
      <c r="D47" s="257">
        <v>4</v>
      </c>
      <c r="E47" s="242">
        <v>7</v>
      </c>
      <c r="F47" s="257">
        <v>1</v>
      </c>
      <c r="G47" s="242">
        <v>10</v>
      </c>
      <c r="H47" s="237">
        <v>1</v>
      </c>
      <c r="I47" s="238">
        <v>10</v>
      </c>
      <c r="J47" s="239">
        <f t="shared" si="2"/>
        <v>27</v>
      </c>
      <c r="L47" s="84"/>
      <c r="M47" s="84"/>
    </row>
    <row r="48" spans="2:13" ht="15.75">
      <c r="B48" s="286" t="s">
        <v>614</v>
      </c>
      <c r="C48" s="287" t="s">
        <v>501</v>
      </c>
      <c r="D48" s="235">
        <v>5</v>
      </c>
      <c r="E48" s="236">
        <v>6</v>
      </c>
      <c r="F48" s="189">
        <v>2</v>
      </c>
      <c r="G48" s="242">
        <v>9</v>
      </c>
      <c r="H48" s="189">
        <v>2</v>
      </c>
      <c r="I48" s="243">
        <v>9</v>
      </c>
      <c r="J48" s="239">
        <f t="shared" si="2"/>
        <v>24</v>
      </c>
      <c r="L48" s="84"/>
      <c r="M48" s="84"/>
    </row>
    <row r="49" spans="2:13" ht="15.75">
      <c r="B49" s="240" t="s">
        <v>579</v>
      </c>
      <c r="C49" s="282" t="s">
        <v>580</v>
      </c>
      <c r="D49" s="257">
        <v>6</v>
      </c>
      <c r="E49" s="242">
        <v>5</v>
      </c>
      <c r="F49" s="283">
        <v>3</v>
      </c>
      <c r="G49" s="284">
        <v>8</v>
      </c>
      <c r="H49" s="250">
        <v>5</v>
      </c>
      <c r="I49" s="247">
        <v>6</v>
      </c>
      <c r="J49" s="239">
        <f t="shared" si="2"/>
        <v>19</v>
      </c>
      <c r="L49" s="84"/>
      <c r="M49" s="84"/>
    </row>
    <row r="50" spans="2:13" ht="15.75">
      <c r="B50" s="244" t="s">
        <v>96</v>
      </c>
      <c r="C50" s="281" t="s">
        <v>186</v>
      </c>
      <c r="D50" s="235">
        <v>2</v>
      </c>
      <c r="E50" s="236">
        <v>9</v>
      </c>
      <c r="F50" s="246">
        <v>2</v>
      </c>
      <c r="G50" s="247">
        <v>9</v>
      </c>
      <c r="H50" s="235"/>
      <c r="I50" s="238"/>
      <c r="J50" s="239">
        <f t="shared" si="2"/>
        <v>18</v>
      </c>
      <c r="L50" s="84"/>
      <c r="M50" s="84"/>
    </row>
    <row r="51" spans="2:13" ht="15.75">
      <c r="B51" s="244" t="s">
        <v>493</v>
      </c>
      <c r="C51" s="281" t="s">
        <v>485</v>
      </c>
      <c r="D51" s="257">
        <v>3</v>
      </c>
      <c r="E51" s="242">
        <v>8</v>
      </c>
      <c r="F51" s="235"/>
      <c r="G51" s="238"/>
      <c r="H51" s="250">
        <v>2</v>
      </c>
      <c r="I51" s="247">
        <v>9</v>
      </c>
      <c r="J51" s="239">
        <f t="shared" si="2"/>
        <v>17</v>
      </c>
      <c r="L51" s="84"/>
      <c r="M51" s="84"/>
    </row>
    <row r="52" spans="2:10" ht="15.75">
      <c r="B52" s="240" t="s">
        <v>273</v>
      </c>
      <c r="C52" s="282" t="s">
        <v>204</v>
      </c>
      <c r="D52" s="235">
        <v>8</v>
      </c>
      <c r="E52" s="236">
        <v>3</v>
      </c>
      <c r="F52" s="246">
        <v>6</v>
      </c>
      <c r="G52" s="247">
        <v>5</v>
      </c>
      <c r="H52" s="246">
        <v>3</v>
      </c>
      <c r="I52" s="247">
        <v>8</v>
      </c>
      <c r="J52" s="239">
        <f t="shared" si="2"/>
        <v>16</v>
      </c>
    </row>
    <row r="53" spans="2:10" ht="15.75">
      <c r="B53" s="240" t="s">
        <v>513</v>
      </c>
      <c r="C53" s="282" t="s">
        <v>650</v>
      </c>
      <c r="D53" s="257">
        <v>9</v>
      </c>
      <c r="E53" s="242">
        <v>2</v>
      </c>
      <c r="F53" s="246">
        <v>7</v>
      </c>
      <c r="G53" s="247">
        <v>4</v>
      </c>
      <c r="H53" s="246">
        <v>4</v>
      </c>
      <c r="I53" s="247">
        <v>7</v>
      </c>
      <c r="J53" s="239">
        <f t="shared" si="2"/>
        <v>13</v>
      </c>
    </row>
    <row r="54" spans="2:10" ht="15.75">
      <c r="B54" s="290" t="s">
        <v>232</v>
      </c>
      <c r="C54" s="291" t="s">
        <v>512</v>
      </c>
      <c r="D54" s="235"/>
      <c r="E54" s="236"/>
      <c r="F54" s="283">
        <v>5</v>
      </c>
      <c r="G54" s="284">
        <v>6</v>
      </c>
      <c r="H54" s="189">
        <v>4</v>
      </c>
      <c r="I54" s="242">
        <v>7</v>
      </c>
      <c r="J54" s="239">
        <f t="shared" si="2"/>
        <v>13</v>
      </c>
    </row>
    <row r="55" spans="2:10" ht="15.75">
      <c r="B55" s="248" t="s">
        <v>229</v>
      </c>
      <c r="C55" s="300" t="s">
        <v>184</v>
      </c>
      <c r="D55" s="235"/>
      <c r="E55" s="236"/>
      <c r="F55" s="189">
        <v>5</v>
      </c>
      <c r="G55" s="242">
        <v>6</v>
      </c>
      <c r="H55" s="189">
        <v>5</v>
      </c>
      <c r="I55" s="242">
        <v>6</v>
      </c>
      <c r="J55" s="239">
        <f t="shared" si="2"/>
        <v>12</v>
      </c>
    </row>
    <row r="56" spans="2:10" ht="15.75">
      <c r="B56" s="244" t="s">
        <v>496</v>
      </c>
      <c r="C56" s="281" t="s">
        <v>191</v>
      </c>
      <c r="D56" s="257">
        <v>7</v>
      </c>
      <c r="E56" s="242">
        <v>4</v>
      </c>
      <c r="F56" s="283">
        <v>4</v>
      </c>
      <c r="G56" s="284">
        <v>7</v>
      </c>
      <c r="H56" s="235"/>
      <c r="I56" s="238"/>
      <c r="J56" s="239">
        <f t="shared" si="2"/>
        <v>11</v>
      </c>
    </row>
    <row r="57" spans="2:10" ht="15.75">
      <c r="B57" s="251" t="s">
        <v>168</v>
      </c>
      <c r="C57" s="301" t="s">
        <v>206</v>
      </c>
      <c r="D57" s="257"/>
      <c r="E57" s="242"/>
      <c r="F57" s="257">
        <v>6</v>
      </c>
      <c r="G57" s="242">
        <v>5</v>
      </c>
      <c r="H57" s="189">
        <v>7</v>
      </c>
      <c r="I57" s="242">
        <v>4</v>
      </c>
      <c r="J57" s="239">
        <f t="shared" si="2"/>
        <v>9</v>
      </c>
    </row>
    <row r="58" spans="2:10" ht="15.75">
      <c r="B58" s="248" t="s">
        <v>430</v>
      </c>
      <c r="C58" s="300" t="s">
        <v>555</v>
      </c>
      <c r="D58" s="257"/>
      <c r="E58" s="242"/>
      <c r="F58" s="235"/>
      <c r="G58" s="236"/>
      <c r="H58" s="189">
        <v>3</v>
      </c>
      <c r="I58" s="242">
        <v>8</v>
      </c>
      <c r="J58" s="239">
        <f t="shared" si="2"/>
        <v>8</v>
      </c>
    </row>
    <row r="59" spans="2:10" ht="15.75">
      <c r="B59" s="158" t="s">
        <v>161</v>
      </c>
      <c r="C59" s="199" t="s">
        <v>162</v>
      </c>
      <c r="D59" s="257"/>
      <c r="E59" s="242"/>
      <c r="F59" s="235">
        <v>3</v>
      </c>
      <c r="G59" s="236">
        <v>8</v>
      </c>
      <c r="H59" s="189"/>
      <c r="I59" s="242"/>
      <c r="J59" s="239">
        <f t="shared" si="2"/>
        <v>8</v>
      </c>
    </row>
    <row r="60" spans="2:10" ht="15.75">
      <c r="B60" s="248" t="s">
        <v>177</v>
      </c>
      <c r="C60" s="285" t="s">
        <v>178</v>
      </c>
      <c r="D60" s="257"/>
      <c r="E60" s="242"/>
      <c r="F60" s="235">
        <v>4</v>
      </c>
      <c r="G60" s="236">
        <v>7</v>
      </c>
      <c r="H60" s="189"/>
      <c r="I60" s="242"/>
      <c r="J60" s="239">
        <f t="shared" si="2"/>
        <v>7</v>
      </c>
    </row>
    <row r="61" spans="2:10" ht="15.75">
      <c r="B61" s="251" t="s">
        <v>514</v>
      </c>
      <c r="C61" s="301" t="s">
        <v>512</v>
      </c>
      <c r="D61" s="257"/>
      <c r="E61" s="242"/>
      <c r="F61" s="257">
        <v>7</v>
      </c>
      <c r="G61" s="242">
        <v>4</v>
      </c>
      <c r="H61" s="189">
        <v>8</v>
      </c>
      <c r="I61" s="242">
        <v>3</v>
      </c>
      <c r="J61" s="239">
        <f t="shared" si="2"/>
        <v>7</v>
      </c>
    </row>
    <row r="62" spans="2:10" ht="15.75">
      <c r="B62" s="248" t="s">
        <v>205</v>
      </c>
      <c r="C62" s="300" t="s">
        <v>37</v>
      </c>
      <c r="D62" s="257"/>
      <c r="E62" s="242"/>
      <c r="F62" s="235"/>
      <c r="G62" s="236"/>
      <c r="H62" s="250">
        <v>6</v>
      </c>
      <c r="I62" s="247">
        <v>5</v>
      </c>
      <c r="J62" s="239">
        <f t="shared" si="2"/>
        <v>5</v>
      </c>
    </row>
    <row r="63" spans="2:10" ht="15.75">
      <c r="B63" s="248" t="s">
        <v>275</v>
      </c>
      <c r="C63" s="300" t="s">
        <v>191</v>
      </c>
      <c r="D63" s="257"/>
      <c r="E63" s="242"/>
      <c r="F63" s="257"/>
      <c r="G63" s="242"/>
      <c r="H63" s="189">
        <v>6</v>
      </c>
      <c r="I63" s="242">
        <v>5</v>
      </c>
      <c r="J63" s="239">
        <f t="shared" si="2"/>
        <v>5</v>
      </c>
    </row>
    <row r="64" spans="2:10" ht="15.75">
      <c r="B64" s="248" t="s">
        <v>733</v>
      </c>
      <c r="C64" s="300" t="s">
        <v>734</v>
      </c>
      <c r="D64" s="257"/>
      <c r="E64" s="242"/>
      <c r="F64" s="235"/>
      <c r="G64" s="236"/>
      <c r="H64" s="250">
        <v>7</v>
      </c>
      <c r="I64" s="247">
        <v>4</v>
      </c>
      <c r="J64" s="239">
        <f t="shared" si="2"/>
        <v>4</v>
      </c>
    </row>
    <row r="65" spans="2:10" ht="15.75">
      <c r="B65" s="248" t="s">
        <v>427</v>
      </c>
      <c r="C65" s="300" t="s">
        <v>555</v>
      </c>
      <c r="D65" s="257"/>
      <c r="E65" s="242"/>
      <c r="F65" s="257">
        <v>8</v>
      </c>
      <c r="G65" s="242">
        <v>3</v>
      </c>
      <c r="H65" s="189"/>
      <c r="I65" s="242"/>
      <c r="J65" s="239">
        <f t="shared" si="2"/>
        <v>3</v>
      </c>
    </row>
    <row r="66" spans="2:10" ht="15.75">
      <c r="B66" s="248" t="s">
        <v>518</v>
      </c>
      <c r="C66" s="300" t="s">
        <v>519</v>
      </c>
      <c r="D66" s="257"/>
      <c r="E66" s="242"/>
      <c r="F66" s="283">
        <v>8</v>
      </c>
      <c r="G66" s="284">
        <v>3</v>
      </c>
      <c r="H66" s="189"/>
      <c r="I66" s="242"/>
      <c r="J66" s="239">
        <f t="shared" si="2"/>
        <v>3</v>
      </c>
    </row>
    <row r="67" spans="2:10" ht="15.75">
      <c r="B67" s="158" t="s">
        <v>327</v>
      </c>
      <c r="C67" s="199" t="s">
        <v>348</v>
      </c>
      <c r="D67" s="257"/>
      <c r="E67" s="242"/>
      <c r="F67" s="235"/>
      <c r="G67" s="238"/>
      <c r="H67" s="250">
        <v>8</v>
      </c>
      <c r="I67" s="247">
        <v>3</v>
      </c>
      <c r="J67" s="239">
        <f t="shared" si="2"/>
        <v>3</v>
      </c>
    </row>
    <row r="68" spans="2:10" ht="15.75">
      <c r="B68" s="158" t="s">
        <v>616</v>
      </c>
      <c r="C68" s="199" t="s">
        <v>617</v>
      </c>
      <c r="D68" s="257"/>
      <c r="E68" s="242"/>
      <c r="F68" s="246">
        <v>9</v>
      </c>
      <c r="G68" s="247">
        <v>2</v>
      </c>
      <c r="H68" s="257"/>
      <c r="I68" s="242"/>
      <c r="J68" s="239">
        <f t="shared" si="2"/>
        <v>2</v>
      </c>
    </row>
    <row r="69" spans="2:10" ht="15.75">
      <c r="B69" s="240" t="s">
        <v>418</v>
      </c>
      <c r="C69" s="282" t="s">
        <v>419</v>
      </c>
      <c r="D69" s="257">
        <v>10</v>
      </c>
      <c r="E69" s="242">
        <v>1</v>
      </c>
      <c r="F69" s="257"/>
      <c r="G69" s="243"/>
      <c r="H69" s="235"/>
      <c r="I69" s="236"/>
      <c r="J69" s="239">
        <f t="shared" si="2"/>
        <v>1</v>
      </c>
    </row>
    <row r="70" spans="2:13" ht="16.5" thickBot="1">
      <c r="B70" s="302" t="s">
        <v>295</v>
      </c>
      <c r="C70" s="303" t="s">
        <v>257</v>
      </c>
      <c r="D70" s="257"/>
      <c r="E70" s="242"/>
      <c r="F70" s="250">
        <v>10</v>
      </c>
      <c r="G70" s="247">
        <v>1</v>
      </c>
      <c r="H70" s="235"/>
      <c r="I70" s="236"/>
      <c r="J70" s="239">
        <f t="shared" si="2"/>
        <v>1</v>
      </c>
      <c r="L70" s="84"/>
      <c r="M70" s="84"/>
    </row>
    <row r="71" spans="2:13" ht="21" thickBot="1">
      <c r="B71" s="227" t="s">
        <v>82</v>
      </c>
      <c r="C71" s="228"/>
      <c r="D71" s="229"/>
      <c r="E71" s="230"/>
      <c r="F71" s="229"/>
      <c r="G71" s="229"/>
      <c r="H71" s="229"/>
      <c r="I71" s="229"/>
      <c r="J71" s="274"/>
      <c r="L71" s="84"/>
      <c r="M71" s="84"/>
    </row>
    <row r="72" spans="2:13" ht="15.75">
      <c r="B72" s="232" t="s">
        <v>496</v>
      </c>
      <c r="C72" s="304" t="s">
        <v>678</v>
      </c>
      <c r="D72" s="235">
        <v>1</v>
      </c>
      <c r="E72" s="236">
        <v>10</v>
      </c>
      <c r="F72" s="283">
        <v>1</v>
      </c>
      <c r="G72" s="284">
        <v>10</v>
      </c>
      <c r="H72" s="237">
        <v>1</v>
      </c>
      <c r="I72" s="236">
        <v>10</v>
      </c>
      <c r="J72" s="239">
        <f aca="true" t="shared" si="3" ref="J72:J98">SUM(E72,G72,I72)</f>
        <v>30</v>
      </c>
      <c r="L72" s="84"/>
      <c r="M72" s="84"/>
    </row>
    <row r="73" spans="2:13" ht="15.75">
      <c r="B73" s="305" t="s">
        <v>511</v>
      </c>
      <c r="C73" s="306" t="s">
        <v>216</v>
      </c>
      <c r="D73" s="257">
        <v>4</v>
      </c>
      <c r="E73" s="242">
        <v>7</v>
      </c>
      <c r="F73" s="189">
        <v>1</v>
      </c>
      <c r="G73" s="242">
        <v>10</v>
      </c>
      <c r="H73" s="189"/>
      <c r="I73" s="243"/>
      <c r="J73" s="239">
        <f t="shared" si="3"/>
        <v>17</v>
      </c>
      <c r="L73" s="84"/>
      <c r="M73" s="84"/>
    </row>
    <row r="74" spans="2:13" ht="15.75">
      <c r="B74" s="158" t="s">
        <v>200</v>
      </c>
      <c r="C74" s="199" t="s">
        <v>683</v>
      </c>
      <c r="D74" s="235"/>
      <c r="E74" s="236"/>
      <c r="F74" s="235">
        <v>2</v>
      </c>
      <c r="G74" s="236">
        <v>9</v>
      </c>
      <c r="H74" s="237">
        <v>3</v>
      </c>
      <c r="I74" s="236">
        <v>8</v>
      </c>
      <c r="J74" s="239">
        <f t="shared" si="3"/>
        <v>17</v>
      </c>
      <c r="L74" s="84"/>
      <c r="M74" s="84"/>
    </row>
    <row r="75" spans="2:13" ht="15.75">
      <c r="B75" s="240" t="s">
        <v>514</v>
      </c>
      <c r="C75" s="282" t="s">
        <v>605</v>
      </c>
      <c r="D75" s="257">
        <v>3</v>
      </c>
      <c r="E75" s="242">
        <v>8</v>
      </c>
      <c r="F75" s="283">
        <v>3</v>
      </c>
      <c r="G75" s="284">
        <v>8</v>
      </c>
      <c r="H75" s="189"/>
      <c r="I75" s="243"/>
      <c r="J75" s="239">
        <f t="shared" si="3"/>
        <v>16</v>
      </c>
      <c r="L75" s="84"/>
      <c r="M75" s="84"/>
    </row>
    <row r="76" spans="2:13" ht="15.75">
      <c r="B76" s="240" t="s">
        <v>212</v>
      </c>
      <c r="C76" s="282" t="s">
        <v>213</v>
      </c>
      <c r="D76" s="235">
        <v>2</v>
      </c>
      <c r="E76" s="236">
        <v>9</v>
      </c>
      <c r="F76" s="283">
        <v>4</v>
      </c>
      <c r="G76" s="284">
        <v>7</v>
      </c>
      <c r="H76" s="189"/>
      <c r="I76" s="242"/>
      <c r="J76" s="239">
        <f t="shared" si="3"/>
        <v>16</v>
      </c>
      <c r="L76" s="84"/>
      <c r="M76" s="84"/>
    </row>
    <row r="77" spans="2:13" ht="15.75">
      <c r="B77" s="240" t="s">
        <v>207</v>
      </c>
      <c r="C77" s="282" t="s">
        <v>208</v>
      </c>
      <c r="D77" s="257">
        <v>6</v>
      </c>
      <c r="E77" s="242">
        <v>5</v>
      </c>
      <c r="F77" s="235">
        <v>3</v>
      </c>
      <c r="G77" s="236">
        <v>8</v>
      </c>
      <c r="H77" s="189"/>
      <c r="I77" s="242"/>
      <c r="J77" s="239">
        <f t="shared" si="3"/>
        <v>13</v>
      </c>
      <c r="L77" s="84"/>
      <c r="M77" s="84"/>
    </row>
    <row r="78" spans="2:13" ht="15.75">
      <c r="B78" s="240" t="s">
        <v>210</v>
      </c>
      <c r="C78" s="282" t="s">
        <v>681</v>
      </c>
      <c r="D78" s="235">
        <v>5</v>
      </c>
      <c r="E78" s="236">
        <v>6</v>
      </c>
      <c r="F78" s="250">
        <v>5</v>
      </c>
      <c r="G78" s="247">
        <v>6</v>
      </c>
      <c r="H78" s="237"/>
      <c r="I78" s="238"/>
      <c r="J78" s="239">
        <f t="shared" si="3"/>
        <v>12</v>
      </c>
      <c r="L78" s="84"/>
      <c r="M78" s="84"/>
    </row>
    <row r="79" spans="2:13" ht="15.75">
      <c r="B79" s="240" t="s">
        <v>584</v>
      </c>
      <c r="C79" s="282" t="s">
        <v>260</v>
      </c>
      <c r="D79" s="257">
        <v>7</v>
      </c>
      <c r="E79" s="242">
        <v>4</v>
      </c>
      <c r="F79" s="189"/>
      <c r="G79" s="243"/>
      <c r="H79" s="250">
        <v>3</v>
      </c>
      <c r="I79" s="247">
        <v>8</v>
      </c>
      <c r="J79" s="239">
        <f t="shared" si="3"/>
        <v>12</v>
      </c>
      <c r="L79" s="84"/>
      <c r="M79" s="84"/>
    </row>
    <row r="80" spans="2:13" ht="15.75">
      <c r="B80" s="248" t="s">
        <v>518</v>
      </c>
      <c r="C80" s="285" t="s">
        <v>274</v>
      </c>
      <c r="D80" s="235"/>
      <c r="E80" s="236"/>
      <c r="F80" s="246">
        <v>10</v>
      </c>
      <c r="G80" s="247">
        <v>1</v>
      </c>
      <c r="H80" s="250">
        <v>2</v>
      </c>
      <c r="I80" s="247">
        <v>9</v>
      </c>
      <c r="J80" s="239">
        <f t="shared" si="3"/>
        <v>10</v>
      </c>
      <c r="L80" s="84"/>
      <c r="M80" s="84"/>
    </row>
    <row r="81" spans="2:13" ht="15.75">
      <c r="B81" s="139" t="s">
        <v>577</v>
      </c>
      <c r="C81" s="140" t="s">
        <v>24</v>
      </c>
      <c r="D81" s="235"/>
      <c r="E81" s="236"/>
      <c r="F81" s="257"/>
      <c r="G81" s="242"/>
      <c r="H81" s="250">
        <v>1</v>
      </c>
      <c r="I81" s="247">
        <v>10</v>
      </c>
      <c r="J81" s="239">
        <f t="shared" si="3"/>
        <v>10</v>
      </c>
      <c r="L81" s="84"/>
      <c r="M81" s="84"/>
    </row>
    <row r="82" spans="2:13" ht="15.75">
      <c r="B82" s="251" t="s">
        <v>209</v>
      </c>
      <c r="C82" s="279" t="s">
        <v>279</v>
      </c>
      <c r="D82" s="235"/>
      <c r="E82" s="236"/>
      <c r="F82" s="246"/>
      <c r="G82" s="247"/>
      <c r="H82" s="189">
        <v>2</v>
      </c>
      <c r="I82" s="242">
        <v>9</v>
      </c>
      <c r="J82" s="239">
        <f t="shared" si="3"/>
        <v>9</v>
      </c>
      <c r="L82" s="84"/>
      <c r="M82" s="84"/>
    </row>
    <row r="83" spans="2:13" ht="15.75">
      <c r="B83" s="251" t="s">
        <v>611</v>
      </c>
      <c r="C83" s="279" t="s">
        <v>389</v>
      </c>
      <c r="D83" s="235"/>
      <c r="E83" s="236"/>
      <c r="F83" s="246">
        <v>2</v>
      </c>
      <c r="G83" s="247">
        <v>9</v>
      </c>
      <c r="H83" s="189"/>
      <c r="I83" s="242"/>
      <c r="J83" s="239">
        <f t="shared" si="3"/>
        <v>9</v>
      </c>
      <c r="L83" s="84"/>
      <c r="M83" s="84"/>
    </row>
    <row r="84" spans="2:13" ht="15.75">
      <c r="B84" s="251" t="s">
        <v>200</v>
      </c>
      <c r="C84" s="279" t="s">
        <v>214</v>
      </c>
      <c r="D84" s="235"/>
      <c r="E84" s="236"/>
      <c r="F84" s="246"/>
      <c r="G84" s="247"/>
      <c r="H84" s="189">
        <v>4</v>
      </c>
      <c r="I84" s="242">
        <v>7</v>
      </c>
      <c r="J84" s="239">
        <f t="shared" si="3"/>
        <v>7</v>
      </c>
      <c r="L84" s="84"/>
      <c r="M84" s="84"/>
    </row>
    <row r="85" spans="2:13" ht="15.75" customHeight="1">
      <c r="B85" s="119" t="s">
        <v>131</v>
      </c>
      <c r="C85" s="141" t="s">
        <v>258</v>
      </c>
      <c r="D85" s="235"/>
      <c r="E85" s="236"/>
      <c r="F85" s="257"/>
      <c r="G85" s="242"/>
      <c r="H85" s="250">
        <v>4</v>
      </c>
      <c r="I85" s="247">
        <v>7</v>
      </c>
      <c r="J85" s="239">
        <f t="shared" si="3"/>
        <v>7</v>
      </c>
      <c r="L85" s="93"/>
      <c r="M85" s="93"/>
    </row>
    <row r="86" spans="2:10" ht="15.75">
      <c r="B86" s="119" t="s">
        <v>225</v>
      </c>
      <c r="C86" s="141" t="s">
        <v>489</v>
      </c>
      <c r="D86" s="235"/>
      <c r="E86" s="236"/>
      <c r="F86" s="257">
        <v>4</v>
      </c>
      <c r="G86" s="242">
        <v>7</v>
      </c>
      <c r="H86" s="189"/>
      <c r="I86" s="242"/>
      <c r="J86" s="239">
        <f t="shared" si="3"/>
        <v>7</v>
      </c>
    </row>
    <row r="87" spans="2:10" ht="15.75">
      <c r="B87" s="119" t="s">
        <v>200</v>
      </c>
      <c r="C87" s="141" t="s">
        <v>37</v>
      </c>
      <c r="D87" s="235"/>
      <c r="E87" s="236"/>
      <c r="F87" s="257"/>
      <c r="G87" s="242"/>
      <c r="H87" s="250">
        <v>5</v>
      </c>
      <c r="I87" s="247">
        <v>6</v>
      </c>
      <c r="J87" s="239">
        <f t="shared" si="3"/>
        <v>6</v>
      </c>
    </row>
    <row r="88" spans="2:10" ht="15.75">
      <c r="B88" s="251" t="s">
        <v>205</v>
      </c>
      <c r="C88" s="279" t="s">
        <v>693</v>
      </c>
      <c r="D88" s="235"/>
      <c r="E88" s="236"/>
      <c r="F88" s="246"/>
      <c r="G88" s="247"/>
      <c r="H88" s="257">
        <v>5</v>
      </c>
      <c r="I88" s="242">
        <v>6</v>
      </c>
      <c r="J88" s="239">
        <f t="shared" si="3"/>
        <v>6</v>
      </c>
    </row>
    <row r="89" spans="2:10" ht="15.75">
      <c r="B89" s="244" t="s">
        <v>614</v>
      </c>
      <c r="C89" s="281" t="s">
        <v>97</v>
      </c>
      <c r="D89" s="235">
        <v>10</v>
      </c>
      <c r="E89" s="236">
        <v>1</v>
      </c>
      <c r="F89" s="246">
        <v>6</v>
      </c>
      <c r="G89" s="247">
        <v>5</v>
      </c>
      <c r="H89" s="235"/>
      <c r="I89" s="238"/>
      <c r="J89" s="239">
        <f t="shared" si="3"/>
        <v>6</v>
      </c>
    </row>
    <row r="90" spans="2:10" ht="15.75">
      <c r="B90" s="286" t="s">
        <v>612</v>
      </c>
      <c r="C90" s="287" t="s">
        <v>112</v>
      </c>
      <c r="D90" s="235">
        <v>9</v>
      </c>
      <c r="E90" s="236">
        <v>2</v>
      </c>
      <c r="F90" s="246">
        <v>8</v>
      </c>
      <c r="G90" s="247">
        <v>3</v>
      </c>
      <c r="H90" s="257"/>
      <c r="I90" s="243"/>
      <c r="J90" s="239">
        <f t="shared" si="3"/>
        <v>5</v>
      </c>
    </row>
    <row r="91" spans="2:10" ht="15.75">
      <c r="B91" s="119" t="s">
        <v>518</v>
      </c>
      <c r="C91" s="141" t="s">
        <v>56</v>
      </c>
      <c r="D91" s="235"/>
      <c r="E91" s="236"/>
      <c r="F91" s="257"/>
      <c r="G91" s="242"/>
      <c r="H91" s="250">
        <v>6</v>
      </c>
      <c r="I91" s="247">
        <v>5</v>
      </c>
      <c r="J91" s="239">
        <f t="shared" si="3"/>
        <v>5</v>
      </c>
    </row>
    <row r="92" spans="2:10" ht="15.75">
      <c r="B92" s="251" t="s">
        <v>63</v>
      </c>
      <c r="C92" s="279" t="s">
        <v>64</v>
      </c>
      <c r="D92" s="257"/>
      <c r="E92" s="242"/>
      <c r="F92" s="246"/>
      <c r="G92" s="247"/>
      <c r="H92" s="189">
        <v>6</v>
      </c>
      <c r="I92" s="242">
        <v>5</v>
      </c>
      <c r="J92" s="239">
        <f t="shared" si="3"/>
        <v>5</v>
      </c>
    </row>
    <row r="93" spans="2:10" ht="15.75">
      <c r="B93" s="251" t="s">
        <v>577</v>
      </c>
      <c r="C93" s="279" t="s">
        <v>578</v>
      </c>
      <c r="D93" s="307"/>
      <c r="E93" s="256"/>
      <c r="F93" s="246"/>
      <c r="G93" s="247"/>
      <c r="H93" s="255">
        <v>7</v>
      </c>
      <c r="I93" s="256">
        <v>4</v>
      </c>
      <c r="J93" s="239">
        <f t="shared" si="3"/>
        <v>4</v>
      </c>
    </row>
    <row r="94" spans="2:10" ht="15.75">
      <c r="B94" s="248" t="s">
        <v>245</v>
      </c>
      <c r="C94" s="300" t="s">
        <v>26</v>
      </c>
      <c r="D94" s="307"/>
      <c r="E94" s="256"/>
      <c r="F94" s="246">
        <v>7</v>
      </c>
      <c r="G94" s="247">
        <v>4</v>
      </c>
      <c r="H94" s="235"/>
      <c r="I94" s="236"/>
      <c r="J94" s="239">
        <f t="shared" si="3"/>
        <v>4</v>
      </c>
    </row>
    <row r="95" spans="2:10" ht="15.75">
      <c r="B95" s="286" t="s">
        <v>209</v>
      </c>
      <c r="C95" s="287" t="s">
        <v>35</v>
      </c>
      <c r="D95" s="307">
        <v>8</v>
      </c>
      <c r="E95" s="256">
        <v>3</v>
      </c>
      <c r="F95" s="257"/>
      <c r="G95" s="243"/>
      <c r="H95" s="255"/>
      <c r="I95" s="256"/>
      <c r="J95" s="239">
        <f t="shared" si="3"/>
        <v>3</v>
      </c>
    </row>
    <row r="96" spans="2:10" ht="15.75">
      <c r="B96" s="251" t="s">
        <v>584</v>
      </c>
      <c r="C96" s="279" t="s">
        <v>585</v>
      </c>
      <c r="D96" s="307"/>
      <c r="E96" s="256"/>
      <c r="F96" s="283"/>
      <c r="G96" s="284"/>
      <c r="H96" s="255">
        <v>8</v>
      </c>
      <c r="I96" s="256">
        <v>3</v>
      </c>
      <c r="J96" s="239">
        <f t="shared" si="3"/>
        <v>3</v>
      </c>
    </row>
    <row r="97" spans="2:10" ht="15.75">
      <c r="B97" s="290" t="s">
        <v>175</v>
      </c>
      <c r="C97" s="291" t="s">
        <v>25</v>
      </c>
      <c r="D97" s="307"/>
      <c r="E97" s="256"/>
      <c r="F97" s="283">
        <v>9</v>
      </c>
      <c r="G97" s="284">
        <v>2</v>
      </c>
      <c r="H97" s="255"/>
      <c r="I97" s="256"/>
      <c r="J97" s="239">
        <f t="shared" si="3"/>
        <v>2</v>
      </c>
    </row>
    <row r="98" spans="2:10" ht="16.5" thickBot="1">
      <c r="B98" s="251" t="s">
        <v>27</v>
      </c>
      <c r="C98" s="279" t="s">
        <v>608</v>
      </c>
      <c r="D98" s="307"/>
      <c r="E98" s="256"/>
      <c r="F98" s="246"/>
      <c r="G98" s="247"/>
      <c r="H98" s="189">
        <v>9</v>
      </c>
      <c r="I98" s="242">
        <v>2</v>
      </c>
      <c r="J98" s="239">
        <f t="shared" si="3"/>
        <v>2</v>
      </c>
    </row>
    <row r="99" spans="2:13" ht="21" thickBot="1">
      <c r="B99" s="227" t="s">
        <v>83</v>
      </c>
      <c r="C99" s="228"/>
      <c r="D99" s="229"/>
      <c r="E99" s="272"/>
      <c r="F99" s="229"/>
      <c r="G99" s="273"/>
      <c r="H99" s="229"/>
      <c r="I99" s="273"/>
      <c r="J99" s="274"/>
      <c r="L99" s="84"/>
      <c r="M99" s="84"/>
    </row>
    <row r="100" spans="2:13" ht="15.75">
      <c r="B100" s="308" t="s">
        <v>32</v>
      </c>
      <c r="C100" s="309" t="s">
        <v>33</v>
      </c>
      <c r="D100" s="235">
        <v>2</v>
      </c>
      <c r="E100" s="236">
        <v>9</v>
      </c>
      <c r="F100" s="283">
        <v>2</v>
      </c>
      <c r="G100" s="284">
        <v>9</v>
      </c>
      <c r="H100" s="310">
        <v>1</v>
      </c>
      <c r="I100" s="284">
        <v>10</v>
      </c>
      <c r="J100" s="239">
        <f aca="true" t="shared" si="4" ref="J100:J128">SUM(E100,G100,I100)</f>
        <v>28</v>
      </c>
      <c r="L100" s="84"/>
      <c r="M100" s="84"/>
    </row>
    <row r="101" spans="2:13" ht="15.75">
      <c r="B101" s="244" t="s">
        <v>98</v>
      </c>
      <c r="C101" s="281" t="s">
        <v>372</v>
      </c>
      <c r="D101" s="257">
        <v>5</v>
      </c>
      <c r="E101" s="242">
        <v>6</v>
      </c>
      <c r="F101" s="257">
        <v>1</v>
      </c>
      <c r="G101" s="242">
        <v>10</v>
      </c>
      <c r="H101" s="235">
        <v>1</v>
      </c>
      <c r="I101" s="236">
        <v>10</v>
      </c>
      <c r="J101" s="239">
        <f t="shared" si="4"/>
        <v>26</v>
      </c>
      <c r="L101" s="97"/>
      <c r="M101" s="97"/>
    </row>
    <row r="102" spans="2:13" ht="15.75">
      <c r="B102" s="244" t="s">
        <v>612</v>
      </c>
      <c r="C102" s="281" t="s">
        <v>555</v>
      </c>
      <c r="D102" s="235">
        <v>1</v>
      </c>
      <c r="E102" s="236">
        <v>10</v>
      </c>
      <c r="F102" s="283">
        <v>1</v>
      </c>
      <c r="G102" s="284">
        <v>10</v>
      </c>
      <c r="H102" s="189"/>
      <c r="I102" s="242"/>
      <c r="J102" s="239">
        <f t="shared" si="4"/>
        <v>20</v>
      </c>
      <c r="L102" s="84"/>
      <c r="M102" s="84"/>
    </row>
    <row r="103" spans="2:13" ht="15.75">
      <c r="B103" s="244" t="s">
        <v>593</v>
      </c>
      <c r="C103" s="281" t="s">
        <v>608</v>
      </c>
      <c r="D103" s="257">
        <v>6</v>
      </c>
      <c r="E103" s="242">
        <v>5</v>
      </c>
      <c r="F103" s="246">
        <v>6</v>
      </c>
      <c r="G103" s="247">
        <v>5</v>
      </c>
      <c r="H103" s="250">
        <v>5</v>
      </c>
      <c r="I103" s="247">
        <v>6</v>
      </c>
      <c r="J103" s="239">
        <f t="shared" si="4"/>
        <v>16</v>
      </c>
      <c r="L103" s="84"/>
      <c r="M103" s="84"/>
    </row>
    <row r="104" spans="2:13" ht="15.75" customHeight="1">
      <c r="B104" s="240" t="s">
        <v>212</v>
      </c>
      <c r="C104" s="282" t="s">
        <v>312</v>
      </c>
      <c r="D104" s="235">
        <v>3</v>
      </c>
      <c r="E104" s="236">
        <v>8</v>
      </c>
      <c r="F104" s="283">
        <v>3</v>
      </c>
      <c r="G104" s="284">
        <v>8</v>
      </c>
      <c r="H104" s="237"/>
      <c r="I104" s="238"/>
      <c r="J104" s="239">
        <f t="shared" si="4"/>
        <v>16</v>
      </c>
      <c r="L104" s="93"/>
      <c r="M104" s="93"/>
    </row>
    <row r="105" spans="2:13" ht="15.75">
      <c r="B105" s="244" t="s">
        <v>232</v>
      </c>
      <c r="C105" s="281" t="s">
        <v>320</v>
      </c>
      <c r="D105" s="235">
        <v>4</v>
      </c>
      <c r="E105" s="236">
        <v>7</v>
      </c>
      <c r="F105" s="283">
        <v>4</v>
      </c>
      <c r="G105" s="284">
        <v>7</v>
      </c>
      <c r="H105" s="257"/>
      <c r="I105" s="242"/>
      <c r="J105" s="239">
        <f t="shared" si="4"/>
        <v>14</v>
      </c>
      <c r="L105" s="84"/>
      <c r="M105" s="84"/>
    </row>
    <row r="106" spans="2:13" ht="15.75">
      <c r="B106" s="119" t="s">
        <v>614</v>
      </c>
      <c r="C106" s="288" t="s">
        <v>132</v>
      </c>
      <c r="D106" s="235"/>
      <c r="E106" s="236"/>
      <c r="F106" s="283">
        <v>5</v>
      </c>
      <c r="G106" s="284">
        <v>6</v>
      </c>
      <c r="H106" s="283">
        <v>4</v>
      </c>
      <c r="I106" s="284">
        <v>7</v>
      </c>
      <c r="J106" s="239">
        <f t="shared" si="4"/>
        <v>13</v>
      </c>
      <c r="L106" s="84"/>
      <c r="M106" s="84"/>
    </row>
    <row r="107" spans="2:13" ht="15.75">
      <c r="B107" s="251" t="s">
        <v>277</v>
      </c>
      <c r="C107" s="301" t="s">
        <v>551</v>
      </c>
      <c r="D107" s="257"/>
      <c r="E107" s="242"/>
      <c r="F107" s="257">
        <v>5</v>
      </c>
      <c r="G107" s="242">
        <v>6</v>
      </c>
      <c r="H107" s="257">
        <v>6</v>
      </c>
      <c r="I107" s="243">
        <v>5</v>
      </c>
      <c r="J107" s="239">
        <f t="shared" si="4"/>
        <v>11</v>
      </c>
      <c r="L107" s="93"/>
      <c r="M107" s="93"/>
    </row>
    <row r="108" spans="2:13" ht="15.75">
      <c r="B108" s="119" t="s">
        <v>612</v>
      </c>
      <c r="C108" s="288" t="s">
        <v>191</v>
      </c>
      <c r="D108" s="235"/>
      <c r="E108" s="236"/>
      <c r="F108" s="235">
        <v>7</v>
      </c>
      <c r="G108" s="236">
        <v>4</v>
      </c>
      <c r="H108" s="189">
        <v>4</v>
      </c>
      <c r="I108" s="243">
        <v>7</v>
      </c>
      <c r="J108" s="239">
        <f t="shared" si="4"/>
        <v>11</v>
      </c>
      <c r="L108" s="84"/>
      <c r="M108" s="84"/>
    </row>
    <row r="109" spans="2:13" ht="15.75">
      <c r="B109" s="240" t="s">
        <v>588</v>
      </c>
      <c r="C109" s="282" t="s">
        <v>580</v>
      </c>
      <c r="D109" s="257">
        <v>7</v>
      </c>
      <c r="E109" s="242">
        <v>4</v>
      </c>
      <c r="F109" s="283">
        <v>9</v>
      </c>
      <c r="G109" s="284">
        <v>2</v>
      </c>
      <c r="H109" s="250">
        <v>6</v>
      </c>
      <c r="I109" s="247">
        <v>5</v>
      </c>
      <c r="J109" s="239">
        <f t="shared" si="4"/>
        <v>11</v>
      </c>
      <c r="L109" s="84"/>
      <c r="M109" s="84"/>
    </row>
    <row r="110" spans="2:13" ht="15.75">
      <c r="B110" s="119" t="s">
        <v>601</v>
      </c>
      <c r="C110" s="288" t="s">
        <v>562</v>
      </c>
      <c r="D110" s="235"/>
      <c r="E110" s="236"/>
      <c r="F110" s="189">
        <v>2</v>
      </c>
      <c r="G110" s="242">
        <v>9</v>
      </c>
      <c r="H110" s="189">
        <v>10</v>
      </c>
      <c r="I110" s="243">
        <v>1</v>
      </c>
      <c r="J110" s="239">
        <f t="shared" si="4"/>
        <v>10</v>
      </c>
      <c r="L110" s="84"/>
      <c r="M110" s="84"/>
    </row>
    <row r="111" spans="2:13" ht="15.75">
      <c r="B111" s="244" t="s">
        <v>34</v>
      </c>
      <c r="C111" s="281" t="s">
        <v>385</v>
      </c>
      <c r="D111" s="235"/>
      <c r="E111" s="236"/>
      <c r="F111" s="283"/>
      <c r="G111" s="284"/>
      <c r="H111" s="246">
        <v>2</v>
      </c>
      <c r="I111" s="247">
        <v>9</v>
      </c>
      <c r="J111" s="239">
        <f t="shared" si="4"/>
        <v>9</v>
      </c>
      <c r="L111" s="84"/>
      <c r="M111" s="84"/>
    </row>
    <row r="112" spans="2:13" ht="15.75">
      <c r="B112" s="311" t="s">
        <v>606</v>
      </c>
      <c r="C112" s="312" t="s">
        <v>188</v>
      </c>
      <c r="D112" s="257"/>
      <c r="E112" s="242"/>
      <c r="F112" s="257"/>
      <c r="G112" s="242"/>
      <c r="H112" s="189">
        <v>2</v>
      </c>
      <c r="I112" s="243">
        <v>9</v>
      </c>
      <c r="J112" s="239">
        <f t="shared" si="4"/>
        <v>9</v>
      </c>
      <c r="L112" s="313"/>
      <c r="M112" s="313"/>
    </row>
    <row r="113" spans="2:13" ht="15.75">
      <c r="B113" s="240" t="s">
        <v>598</v>
      </c>
      <c r="C113" s="282" t="s">
        <v>599</v>
      </c>
      <c r="D113" s="257">
        <v>10</v>
      </c>
      <c r="E113" s="242">
        <v>1</v>
      </c>
      <c r="F113" s="257">
        <v>3</v>
      </c>
      <c r="G113" s="242">
        <v>8</v>
      </c>
      <c r="H113" s="235"/>
      <c r="I113" s="238"/>
      <c r="J113" s="239">
        <f t="shared" si="4"/>
        <v>9</v>
      </c>
      <c r="L113" s="313"/>
      <c r="M113" s="313"/>
    </row>
    <row r="114" spans="2:10" ht="15.75">
      <c r="B114" s="240" t="s">
        <v>518</v>
      </c>
      <c r="C114" s="282" t="s">
        <v>394</v>
      </c>
      <c r="D114" s="257">
        <v>9</v>
      </c>
      <c r="E114" s="242">
        <v>2</v>
      </c>
      <c r="F114" s="257"/>
      <c r="G114" s="243"/>
      <c r="H114" s="235">
        <v>5</v>
      </c>
      <c r="I114" s="238">
        <v>6</v>
      </c>
      <c r="J114" s="239">
        <f t="shared" si="4"/>
        <v>8</v>
      </c>
    </row>
    <row r="115" spans="2:10" ht="15.75">
      <c r="B115" s="314" t="s">
        <v>612</v>
      </c>
      <c r="C115" s="315" t="s">
        <v>129</v>
      </c>
      <c r="D115" s="257"/>
      <c r="E115" s="242"/>
      <c r="F115" s="257"/>
      <c r="G115" s="242"/>
      <c r="H115" s="235">
        <v>3</v>
      </c>
      <c r="I115" s="238">
        <v>8</v>
      </c>
      <c r="J115" s="239">
        <f t="shared" si="4"/>
        <v>8</v>
      </c>
    </row>
    <row r="116" spans="2:10" ht="15.75">
      <c r="B116" s="244" t="s">
        <v>514</v>
      </c>
      <c r="C116" s="281" t="s">
        <v>705</v>
      </c>
      <c r="D116" s="257"/>
      <c r="E116" s="242"/>
      <c r="F116" s="283"/>
      <c r="G116" s="284"/>
      <c r="H116" s="316">
        <v>3</v>
      </c>
      <c r="I116" s="317">
        <v>8</v>
      </c>
      <c r="J116" s="239">
        <f t="shared" si="4"/>
        <v>8</v>
      </c>
    </row>
    <row r="117" spans="2:10" ht="15.75">
      <c r="B117" s="248" t="s">
        <v>601</v>
      </c>
      <c r="C117" s="300" t="s">
        <v>469</v>
      </c>
      <c r="D117" s="257"/>
      <c r="E117" s="242"/>
      <c r="F117" s="257">
        <v>4</v>
      </c>
      <c r="G117" s="242">
        <v>7</v>
      </c>
      <c r="H117" s="255"/>
      <c r="I117" s="259"/>
      <c r="J117" s="239">
        <f t="shared" si="4"/>
        <v>7</v>
      </c>
    </row>
    <row r="118" spans="2:10" ht="15.75">
      <c r="B118" s="248" t="s">
        <v>626</v>
      </c>
      <c r="C118" s="285" t="s">
        <v>269</v>
      </c>
      <c r="D118" s="257"/>
      <c r="E118" s="242"/>
      <c r="F118" s="235">
        <v>9</v>
      </c>
      <c r="G118" s="236">
        <v>2</v>
      </c>
      <c r="H118" s="255">
        <v>7</v>
      </c>
      <c r="I118" s="259">
        <v>4</v>
      </c>
      <c r="J118" s="239">
        <f t="shared" si="4"/>
        <v>6</v>
      </c>
    </row>
    <row r="119" spans="2:10" ht="15.75">
      <c r="B119" s="158" t="s">
        <v>614</v>
      </c>
      <c r="C119" s="199" t="s">
        <v>615</v>
      </c>
      <c r="D119" s="257"/>
      <c r="E119" s="242"/>
      <c r="F119" s="257">
        <v>6</v>
      </c>
      <c r="G119" s="242">
        <v>5</v>
      </c>
      <c r="H119" s="255"/>
      <c r="I119" s="259"/>
      <c r="J119" s="239">
        <f t="shared" si="4"/>
        <v>5</v>
      </c>
    </row>
    <row r="120" spans="2:10" ht="15.75">
      <c r="B120" s="119" t="s">
        <v>430</v>
      </c>
      <c r="C120" s="288" t="s">
        <v>440</v>
      </c>
      <c r="D120" s="257"/>
      <c r="E120" s="242"/>
      <c r="F120" s="235"/>
      <c r="G120" s="236"/>
      <c r="H120" s="316">
        <v>7</v>
      </c>
      <c r="I120" s="317">
        <v>4</v>
      </c>
      <c r="J120" s="239">
        <f t="shared" si="4"/>
        <v>4</v>
      </c>
    </row>
    <row r="121" spans="2:10" ht="15.75">
      <c r="B121" s="244" t="s">
        <v>20</v>
      </c>
      <c r="C121" s="281" t="s">
        <v>21</v>
      </c>
      <c r="D121" s="257">
        <v>8</v>
      </c>
      <c r="E121" s="242">
        <v>3</v>
      </c>
      <c r="F121" s="283">
        <v>10</v>
      </c>
      <c r="G121" s="284">
        <v>1</v>
      </c>
      <c r="H121" s="257"/>
      <c r="I121" s="242"/>
      <c r="J121" s="239">
        <f t="shared" si="4"/>
        <v>4</v>
      </c>
    </row>
    <row r="122" spans="2:10" ht="15.75">
      <c r="B122" s="248" t="s">
        <v>504</v>
      </c>
      <c r="C122" s="300" t="s">
        <v>690</v>
      </c>
      <c r="D122" s="257"/>
      <c r="E122" s="242"/>
      <c r="F122" s="283">
        <v>7</v>
      </c>
      <c r="G122" s="284">
        <v>4</v>
      </c>
      <c r="H122" s="235"/>
      <c r="I122" s="238"/>
      <c r="J122" s="239">
        <f t="shared" si="4"/>
        <v>4</v>
      </c>
    </row>
    <row r="123" spans="2:10" ht="15.75">
      <c r="B123" s="119" t="s">
        <v>596</v>
      </c>
      <c r="C123" s="288" t="s">
        <v>99</v>
      </c>
      <c r="D123" s="257"/>
      <c r="E123" s="242"/>
      <c r="F123" s="283">
        <v>8</v>
      </c>
      <c r="G123" s="284">
        <v>3</v>
      </c>
      <c r="H123" s="235"/>
      <c r="I123" s="238"/>
      <c r="J123" s="239">
        <f t="shared" si="4"/>
        <v>3</v>
      </c>
    </row>
    <row r="124" spans="2:10" ht="15.75">
      <c r="B124" s="119" t="s">
        <v>606</v>
      </c>
      <c r="C124" s="288" t="s">
        <v>485</v>
      </c>
      <c r="D124" s="257"/>
      <c r="E124" s="242"/>
      <c r="F124" s="235"/>
      <c r="G124" s="236"/>
      <c r="H124" s="189">
        <v>8</v>
      </c>
      <c r="I124" s="242">
        <v>3</v>
      </c>
      <c r="J124" s="239">
        <f t="shared" si="4"/>
        <v>3</v>
      </c>
    </row>
    <row r="125" spans="2:10" ht="15.75">
      <c r="B125" s="119" t="s">
        <v>620</v>
      </c>
      <c r="C125" s="288" t="s">
        <v>463</v>
      </c>
      <c r="D125" s="257"/>
      <c r="E125" s="242"/>
      <c r="F125" s="235">
        <v>8</v>
      </c>
      <c r="G125" s="236">
        <v>3</v>
      </c>
      <c r="H125" s="189"/>
      <c r="I125" s="243"/>
      <c r="J125" s="239">
        <f t="shared" si="4"/>
        <v>3</v>
      </c>
    </row>
    <row r="126" spans="2:10" ht="15.75">
      <c r="B126" s="119" t="s">
        <v>593</v>
      </c>
      <c r="C126" s="288" t="s">
        <v>594</v>
      </c>
      <c r="D126" s="257"/>
      <c r="E126" s="242"/>
      <c r="F126" s="235"/>
      <c r="G126" s="236"/>
      <c r="H126" s="250">
        <v>8</v>
      </c>
      <c r="I126" s="247">
        <v>3</v>
      </c>
      <c r="J126" s="239">
        <f t="shared" si="4"/>
        <v>3</v>
      </c>
    </row>
    <row r="127" spans="2:10" ht="15.75">
      <c r="B127" s="119" t="s">
        <v>614</v>
      </c>
      <c r="C127" s="288" t="s">
        <v>67</v>
      </c>
      <c r="D127" s="257"/>
      <c r="E127" s="242"/>
      <c r="F127" s="235"/>
      <c r="G127" s="236"/>
      <c r="H127" s="316">
        <v>9</v>
      </c>
      <c r="I127" s="317">
        <v>2</v>
      </c>
      <c r="J127" s="239">
        <f t="shared" si="4"/>
        <v>2</v>
      </c>
    </row>
    <row r="128" spans="2:10" ht="16.5" thickBot="1">
      <c r="B128" s="354" t="s">
        <v>624</v>
      </c>
      <c r="C128" s="355" t="s">
        <v>625</v>
      </c>
      <c r="D128" s="307"/>
      <c r="E128" s="256"/>
      <c r="F128" s="307"/>
      <c r="G128" s="256"/>
      <c r="H128" s="255">
        <v>9</v>
      </c>
      <c r="I128" s="256">
        <v>2</v>
      </c>
      <c r="J128" s="342">
        <f t="shared" si="4"/>
        <v>2</v>
      </c>
    </row>
    <row r="129" spans="2:13" ht="15.75">
      <c r="B129" s="213"/>
      <c r="C129" s="213"/>
      <c r="D129" s="344"/>
      <c r="E129" s="345"/>
      <c r="F129" s="344"/>
      <c r="G129" s="345"/>
      <c r="H129" s="344"/>
      <c r="I129" s="345"/>
      <c r="J129" s="345"/>
      <c r="L129" s="84"/>
      <c r="M129" s="84"/>
    </row>
    <row r="130" spans="2:13" ht="15.75">
      <c r="B130" s="32"/>
      <c r="C130" s="32"/>
      <c r="D130" s="348"/>
      <c r="E130" s="349"/>
      <c r="F130" s="348"/>
      <c r="G130" s="349"/>
      <c r="H130" s="348"/>
      <c r="I130" s="349"/>
      <c r="J130" s="349"/>
      <c r="L130" s="84"/>
      <c r="M130" s="84"/>
    </row>
    <row r="131" spans="2:13" ht="15.75">
      <c r="B131" s="32"/>
      <c r="C131" s="32"/>
      <c r="D131" s="348"/>
      <c r="E131" s="349"/>
      <c r="F131" s="348"/>
      <c r="G131" s="349"/>
      <c r="H131" s="348"/>
      <c r="I131" s="349"/>
      <c r="J131" s="349"/>
      <c r="L131" s="84"/>
      <c r="M131" s="84"/>
    </row>
    <row r="132" spans="2:13" ht="15.75">
      <c r="B132" s="32"/>
      <c r="C132" s="32"/>
      <c r="D132" s="348"/>
      <c r="E132" s="349"/>
      <c r="F132" s="348"/>
      <c r="G132" s="349"/>
      <c r="H132" s="348"/>
      <c r="I132" s="349"/>
      <c r="J132" s="349"/>
      <c r="L132" s="84"/>
      <c r="M132" s="84"/>
    </row>
    <row r="133" spans="2:13" ht="16.5" thickBot="1">
      <c r="B133" s="223"/>
      <c r="C133" s="223"/>
      <c r="D133" s="356"/>
      <c r="E133" s="353"/>
      <c r="F133" s="356"/>
      <c r="G133" s="353"/>
      <c r="H133" s="356"/>
      <c r="I133" s="353"/>
      <c r="J133" s="353"/>
      <c r="L133" s="84"/>
      <c r="M133" s="84"/>
    </row>
    <row r="134" spans="2:13" ht="21" thickBot="1">
      <c r="B134" s="318" t="s">
        <v>84</v>
      </c>
      <c r="C134" s="319"/>
      <c r="D134" s="229"/>
      <c r="E134" s="230"/>
      <c r="F134" s="229"/>
      <c r="G134" s="229"/>
      <c r="H134" s="229"/>
      <c r="I134" s="229"/>
      <c r="J134" s="231"/>
      <c r="L134" s="84"/>
      <c r="M134" s="84"/>
    </row>
    <row r="135" spans="2:13" ht="15.75">
      <c r="B135" s="296" t="s">
        <v>665</v>
      </c>
      <c r="C135" s="297" t="s">
        <v>666</v>
      </c>
      <c r="D135" s="237">
        <v>1</v>
      </c>
      <c r="E135" s="236">
        <v>10</v>
      </c>
      <c r="F135" s="237">
        <v>1</v>
      </c>
      <c r="G135" s="236">
        <v>10</v>
      </c>
      <c r="H135" s="237">
        <v>1</v>
      </c>
      <c r="I135" s="238">
        <v>10</v>
      </c>
      <c r="J135" s="239">
        <f aca="true" t="shared" si="5" ref="J135:J154">SUM(E135,G135,I135)</f>
        <v>30</v>
      </c>
      <c r="L135" s="84"/>
      <c r="M135" s="84"/>
    </row>
    <row r="136" spans="2:13" ht="15.75">
      <c r="B136" s="244" t="s">
        <v>675</v>
      </c>
      <c r="C136" s="281" t="s">
        <v>676</v>
      </c>
      <c r="D136" s="189">
        <v>2</v>
      </c>
      <c r="E136" s="242">
        <v>9</v>
      </c>
      <c r="F136" s="189">
        <v>2</v>
      </c>
      <c r="G136" s="242">
        <v>9</v>
      </c>
      <c r="H136" s="189">
        <v>3</v>
      </c>
      <c r="I136" s="243">
        <v>8</v>
      </c>
      <c r="J136" s="239">
        <f t="shared" si="5"/>
        <v>26</v>
      </c>
      <c r="L136" s="84"/>
      <c r="M136" s="84"/>
    </row>
    <row r="137" spans="2:13" ht="15.75">
      <c r="B137" s="119" t="s">
        <v>521</v>
      </c>
      <c r="C137" s="141" t="s">
        <v>522</v>
      </c>
      <c r="D137" s="237"/>
      <c r="E137" s="236"/>
      <c r="F137" s="310">
        <v>1</v>
      </c>
      <c r="G137" s="284">
        <v>10</v>
      </c>
      <c r="H137" s="189">
        <v>2</v>
      </c>
      <c r="I137" s="243">
        <v>9</v>
      </c>
      <c r="J137" s="239">
        <f t="shared" si="5"/>
        <v>19</v>
      </c>
      <c r="L137" s="84"/>
      <c r="M137" s="84"/>
    </row>
    <row r="138" spans="2:13" ht="15.75">
      <c r="B138" s="286" t="s">
        <v>680</v>
      </c>
      <c r="C138" s="287" t="s">
        <v>681</v>
      </c>
      <c r="D138" s="189">
        <v>3</v>
      </c>
      <c r="E138" s="242">
        <v>8</v>
      </c>
      <c r="F138" s="237">
        <v>3</v>
      </c>
      <c r="G138" s="236">
        <v>8</v>
      </c>
      <c r="H138" s="189"/>
      <c r="I138" s="243"/>
      <c r="J138" s="239">
        <f t="shared" si="5"/>
        <v>16</v>
      </c>
      <c r="L138" s="84"/>
      <c r="M138" s="84"/>
    </row>
    <row r="139" spans="2:10" ht="15.75">
      <c r="B139" s="119" t="s">
        <v>344</v>
      </c>
      <c r="C139" s="288" t="s">
        <v>298</v>
      </c>
      <c r="D139" s="237"/>
      <c r="E139" s="236"/>
      <c r="F139" s="189">
        <v>6</v>
      </c>
      <c r="G139" s="242">
        <v>5</v>
      </c>
      <c r="H139" s="250">
        <v>1</v>
      </c>
      <c r="I139" s="247">
        <v>10</v>
      </c>
      <c r="J139" s="239">
        <f t="shared" si="5"/>
        <v>15</v>
      </c>
    </row>
    <row r="140" spans="2:10" ht="15.75">
      <c r="B140" s="286" t="s">
        <v>692</v>
      </c>
      <c r="C140" s="287" t="s">
        <v>693</v>
      </c>
      <c r="D140" s="189">
        <v>4</v>
      </c>
      <c r="E140" s="242">
        <v>7</v>
      </c>
      <c r="F140" s="189">
        <v>10</v>
      </c>
      <c r="G140" s="242">
        <v>1</v>
      </c>
      <c r="H140" s="189">
        <v>4</v>
      </c>
      <c r="I140" s="243">
        <v>7</v>
      </c>
      <c r="J140" s="239">
        <f t="shared" si="5"/>
        <v>15</v>
      </c>
    </row>
    <row r="141" spans="2:10" ht="15.75">
      <c r="B141" s="119" t="s">
        <v>386</v>
      </c>
      <c r="C141" s="141" t="s">
        <v>387</v>
      </c>
      <c r="D141" s="237"/>
      <c r="E141" s="236"/>
      <c r="F141" s="310">
        <v>2</v>
      </c>
      <c r="G141" s="284">
        <v>9</v>
      </c>
      <c r="H141" s="189">
        <v>10</v>
      </c>
      <c r="I141" s="243">
        <v>1</v>
      </c>
      <c r="J141" s="239">
        <f t="shared" si="5"/>
        <v>10</v>
      </c>
    </row>
    <row r="142" spans="2:10" ht="15.75">
      <c r="B142" s="240" t="s">
        <v>682</v>
      </c>
      <c r="C142" s="282" t="s">
        <v>683</v>
      </c>
      <c r="D142" s="189">
        <v>5</v>
      </c>
      <c r="E142" s="242">
        <v>6</v>
      </c>
      <c r="F142" s="189">
        <v>8</v>
      </c>
      <c r="G142" s="242">
        <v>3</v>
      </c>
      <c r="H142" s="189"/>
      <c r="I142" s="243"/>
      <c r="J142" s="239">
        <f t="shared" si="5"/>
        <v>9</v>
      </c>
    </row>
    <row r="143" spans="2:10" ht="15.75">
      <c r="B143" s="240" t="s">
        <v>687</v>
      </c>
      <c r="C143" s="282" t="s">
        <v>349</v>
      </c>
      <c r="D143" s="237">
        <v>7</v>
      </c>
      <c r="E143" s="236">
        <v>4</v>
      </c>
      <c r="F143" s="237">
        <v>7</v>
      </c>
      <c r="G143" s="236">
        <v>4</v>
      </c>
      <c r="H143" s="189"/>
      <c r="I143" s="243"/>
      <c r="J143" s="239">
        <f t="shared" si="5"/>
        <v>8</v>
      </c>
    </row>
    <row r="144" spans="2:10" ht="15.75">
      <c r="B144" s="119" t="s">
        <v>502</v>
      </c>
      <c r="C144" s="288" t="s">
        <v>454</v>
      </c>
      <c r="D144" s="237"/>
      <c r="E144" s="236"/>
      <c r="F144" s="250">
        <v>3</v>
      </c>
      <c r="G144" s="247">
        <v>8</v>
      </c>
      <c r="H144" s="189"/>
      <c r="I144" s="243"/>
      <c r="J144" s="239">
        <f t="shared" si="5"/>
        <v>8</v>
      </c>
    </row>
    <row r="145" spans="2:10" ht="15.75">
      <c r="B145" s="119" t="s">
        <v>687</v>
      </c>
      <c r="C145" s="141" t="s">
        <v>139</v>
      </c>
      <c r="D145" s="237"/>
      <c r="E145" s="236"/>
      <c r="F145" s="189">
        <v>4</v>
      </c>
      <c r="G145" s="242">
        <v>7</v>
      </c>
      <c r="H145" s="189"/>
      <c r="I145" s="243"/>
      <c r="J145" s="239">
        <f t="shared" si="5"/>
        <v>7</v>
      </c>
    </row>
    <row r="146" spans="2:10" ht="15.75">
      <c r="B146" s="244" t="s">
        <v>675</v>
      </c>
      <c r="C146" s="281" t="s">
        <v>351</v>
      </c>
      <c r="D146" s="237"/>
      <c r="E146" s="236"/>
      <c r="F146" s="237"/>
      <c r="G146" s="238"/>
      <c r="H146" s="189">
        <v>5</v>
      </c>
      <c r="I146" s="243">
        <v>6</v>
      </c>
      <c r="J146" s="239">
        <f t="shared" si="5"/>
        <v>6</v>
      </c>
    </row>
    <row r="147" spans="2:10" ht="15.75">
      <c r="B147" s="251" t="s">
        <v>547</v>
      </c>
      <c r="C147" s="279" t="s">
        <v>401</v>
      </c>
      <c r="D147" s="237"/>
      <c r="E147" s="236"/>
      <c r="F147" s="237">
        <v>5</v>
      </c>
      <c r="G147" s="236">
        <v>6</v>
      </c>
      <c r="H147" s="189"/>
      <c r="I147" s="243"/>
      <c r="J147" s="239">
        <f t="shared" si="5"/>
        <v>6</v>
      </c>
    </row>
    <row r="148" spans="2:10" ht="15.75">
      <c r="B148" s="244" t="s">
        <v>352</v>
      </c>
      <c r="C148" s="281" t="s">
        <v>353</v>
      </c>
      <c r="D148" s="237">
        <v>6</v>
      </c>
      <c r="E148" s="236">
        <v>5</v>
      </c>
      <c r="F148" s="237"/>
      <c r="G148" s="238"/>
      <c r="H148" s="189"/>
      <c r="I148" s="243"/>
      <c r="J148" s="239">
        <f t="shared" si="5"/>
        <v>5</v>
      </c>
    </row>
    <row r="149" spans="2:10" ht="15.75">
      <c r="B149" s="244" t="s">
        <v>390</v>
      </c>
      <c r="C149" s="281" t="s">
        <v>669</v>
      </c>
      <c r="D149" s="237"/>
      <c r="E149" s="236"/>
      <c r="F149" s="237"/>
      <c r="G149" s="238"/>
      <c r="H149" s="189">
        <v>6</v>
      </c>
      <c r="I149" s="243">
        <v>5</v>
      </c>
      <c r="J149" s="239">
        <f t="shared" si="5"/>
        <v>5</v>
      </c>
    </row>
    <row r="150" spans="2:13" ht="15.75">
      <c r="B150" s="244" t="s">
        <v>359</v>
      </c>
      <c r="C150" s="281" t="s">
        <v>669</v>
      </c>
      <c r="D150" s="237"/>
      <c r="E150" s="236"/>
      <c r="F150" s="237"/>
      <c r="G150" s="238"/>
      <c r="H150" s="189">
        <v>7</v>
      </c>
      <c r="I150" s="243">
        <v>4</v>
      </c>
      <c r="J150" s="239">
        <f t="shared" si="5"/>
        <v>4</v>
      </c>
      <c r="L150" s="84"/>
      <c r="M150" s="84"/>
    </row>
    <row r="151" spans="2:13" ht="15.75">
      <c r="B151" s="240" t="s">
        <v>402</v>
      </c>
      <c r="C151" s="282" t="s">
        <v>403</v>
      </c>
      <c r="D151" s="237">
        <v>9</v>
      </c>
      <c r="E151" s="236">
        <v>2</v>
      </c>
      <c r="F151" s="189">
        <v>9</v>
      </c>
      <c r="G151" s="242">
        <v>2</v>
      </c>
      <c r="H151" s="237"/>
      <c r="I151" s="238"/>
      <c r="J151" s="239">
        <f t="shared" si="5"/>
        <v>4</v>
      </c>
      <c r="L151" s="84"/>
      <c r="M151" s="84"/>
    </row>
    <row r="152" spans="2:13" ht="15.75">
      <c r="B152" s="244" t="s">
        <v>367</v>
      </c>
      <c r="C152" s="281" t="s">
        <v>368</v>
      </c>
      <c r="D152" s="237"/>
      <c r="E152" s="236"/>
      <c r="F152" s="237"/>
      <c r="G152" s="238"/>
      <c r="H152" s="189">
        <v>8</v>
      </c>
      <c r="I152" s="243">
        <v>3</v>
      </c>
      <c r="J152" s="239">
        <f t="shared" si="5"/>
        <v>3</v>
      </c>
      <c r="L152" s="84"/>
      <c r="M152" s="84"/>
    </row>
    <row r="153" spans="2:10" ht="15.75">
      <c r="B153" s="240" t="s">
        <v>661</v>
      </c>
      <c r="C153" s="282" t="s">
        <v>339</v>
      </c>
      <c r="D153" s="237">
        <v>8</v>
      </c>
      <c r="E153" s="236">
        <v>3</v>
      </c>
      <c r="F153" s="189"/>
      <c r="G153" s="243"/>
      <c r="H153" s="189"/>
      <c r="I153" s="243"/>
      <c r="J153" s="239">
        <f t="shared" si="5"/>
        <v>3</v>
      </c>
    </row>
    <row r="154" spans="2:10" ht="16.5" thickBot="1">
      <c r="B154" s="244" t="s">
        <v>357</v>
      </c>
      <c r="C154" s="281" t="s">
        <v>358</v>
      </c>
      <c r="D154" s="237">
        <v>10</v>
      </c>
      <c r="E154" s="236">
        <v>1</v>
      </c>
      <c r="F154" s="237"/>
      <c r="G154" s="238"/>
      <c r="H154" s="189">
        <v>9</v>
      </c>
      <c r="I154" s="243">
        <v>2</v>
      </c>
      <c r="J154" s="239">
        <f t="shared" si="5"/>
        <v>3</v>
      </c>
    </row>
    <row r="155" spans="2:10" ht="21" thickBot="1">
      <c r="B155" s="320" t="s">
        <v>85</v>
      </c>
      <c r="C155" s="321"/>
      <c r="D155" s="229"/>
      <c r="E155" s="272"/>
      <c r="F155" s="229"/>
      <c r="G155" s="273"/>
      <c r="H155" s="229"/>
      <c r="I155" s="273"/>
      <c r="J155" s="274"/>
    </row>
    <row r="156" spans="2:10" ht="15.75">
      <c r="B156" s="296" t="s">
        <v>545</v>
      </c>
      <c r="C156" s="322" t="s">
        <v>546</v>
      </c>
      <c r="D156" s="184">
        <v>2</v>
      </c>
      <c r="E156" s="234">
        <v>9</v>
      </c>
      <c r="F156" s="298">
        <v>1</v>
      </c>
      <c r="G156" s="299">
        <v>10</v>
      </c>
      <c r="H156" s="184">
        <v>1</v>
      </c>
      <c r="I156" s="278">
        <v>10</v>
      </c>
      <c r="J156" s="323">
        <f aca="true" t="shared" si="6" ref="J156:J161">SUM(E156,G156,I156)</f>
        <v>29</v>
      </c>
    </row>
    <row r="157" spans="2:13" ht="15.75">
      <c r="B157" s="240" t="s">
        <v>364</v>
      </c>
      <c r="C157" s="241" t="s">
        <v>365</v>
      </c>
      <c r="D157" s="189">
        <v>3</v>
      </c>
      <c r="E157" s="242">
        <v>8</v>
      </c>
      <c r="F157" s="237">
        <v>2</v>
      </c>
      <c r="G157" s="236">
        <v>9</v>
      </c>
      <c r="H157" s="189">
        <v>2</v>
      </c>
      <c r="I157" s="243">
        <v>9</v>
      </c>
      <c r="J157" s="323">
        <f t="shared" si="6"/>
        <v>26</v>
      </c>
      <c r="L157" s="84"/>
      <c r="M157" s="84"/>
    </row>
    <row r="158" spans="2:13" ht="15.75">
      <c r="B158" s="248" t="s">
        <v>649</v>
      </c>
      <c r="C158" s="258" t="s">
        <v>650</v>
      </c>
      <c r="D158" s="237"/>
      <c r="E158" s="236"/>
      <c r="F158" s="189">
        <v>1</v>
      </c>
      <c r="G158" s="242">
        <v>10</v>
      </c>
      <c r="H158" s="189"/>
      <c r="I158" s="243"/>
      <c r="J158" s="323">
        <f t="shared" si="6"/>
        <v>10</v>
      </c>
      <c r="L158" s="84"/>
      <c r="M158" s="84"/>
    </row>
    <row r="159" spans="2:13" ht="15.75">
      <c r="B159" s="240" t="s">
        <v>100</v>
      </c>
      <c r="C159" s="241" t="s">
        <v>343</v>
      </c>
      <c r="D159" s="189">
        <v>1</v>
      </c>
      <c r="E159" s="242">
        <v>10</v>
      </c>
      <c r="F159" s="237"/>
      <c r="G159" s="238"/>
      <c r="H159" s="324"/>
      <c r="I159" s="243"/>
      <c r="J159" s="323">
        <f t="shared" si="6"/>
        <v>10</v>
      </c>
      <c r="L159" s="84"/>
      <c r="M159" s="84"/>
    </row>
    <row r="160" spans="2:13" ht="15.75">
      <c r="B160" s="119" t="s">
        <v>550</v>
      </c>
      <c r="C160" s="127" t="s">
        <v>551</v>
      </c>
      <c r="D160" s="189"/>
      <c r="E160" s="242"/>
      <c r="F160" s="189">
        <v>3</v>
      </c>
      <c r="G160" s="242">
        <v>8</v>
      </c>
      <c r="H160" s="324"/>
      <c r="I160" s="243"/>
      <c r="J160" s="323">
        <f t="shared" si="6"/>
        <v>8</v>
      </c>
      <c r="L160" s="100"/>
      <c r="M160" s="100"/>
    </row>
    <row r="161" spans="2:13" ht="16.5" thickBot="1">
      <c r="B161" s="222" t="s">
        <v>697</v>
      </c>
      <c r="C161" s="325" t="s">
        <v>698</v>
      </c>
      <c r="D161" s="202"/>
      <c r="E161" s="326"/>
      <c r="F161" s="202"/>
      <c r="G161" s="326"/>
      <c r="H161" s="327">
        <v>3</v>
      </c>
      <c r="I161" s="328">
        <v>8</v>
      </c>
      <c r="J161" s="326">
        <f t="shared" si="6"/>
        <v>8</v>
      </c>
      <c r="L161" s="84"/>
      <c r="M161" s="84"/>
    </row>
    <row r="162" spans="2:13" ht="21" thickBot="1">
      <c r="B162" s="320" t="s">
        <v>86</v>
      </c>
      <c r="C162" s="321"/>
      <c r="D162" s="294"/>
      <c r="E162" s="295"/>
      <c r="F162" s="294"/>
      <c r="G162" s="294"/>
      <c r="H162" s="32"/>
      <c r="I162" s="32"/>
      <c r="J162" s="326"/>
      <c r="L162" s="84"/>
      <c r="M162" s="84"/>
    </row>
    <row r="163" spans="2:13" ht="15.75">
      <c r="B163" s="232" t="s">
        <v>241</v>
      </c>
      <c r="C163" s="304" t="s">
        <v>656</v>
      </c>
      <c r="D163" s="237">
        <v>2</v>
      </c>
      <c r="E163" s="236">
        <v>9</v>
      </c>
      <c r="F163" s="237">
        <v>1</v>
      </c>
      <c r="G163" s="236">
        <v>10</v>
      </c>
      <c r="H163" s="298">
        <v>1</v>
      </c>
      <c r="I163" s="299">
        <v>10</v>
      </c>
      <c r="J163" s="239">
        <f aca="true" t="shared" si="7" ref="J163:J184">SUM(E163,G163,I163)</f>
        <v>29</v>
      </c>
      <c r="L163" s="90"/>
      <c r="M163" s="90"/>
    </row>
    <row r="164" spans="2:10" ht="15.75">
      <c r="B164" s="244" t="s">
        <v>366</v>
      </c>
      <c r="C164" s="281" t="s">
        <v>354</v>
      </c>
      <c r="D164" s="189">
        <v>9</v>
      </c>
      <c r="E164" s="242">
        <v>2</v>
      </c>
      <c r="F164" s="237">
        <v>2</v>
      </c>
      <c r="G164" s="236">
        <v>9</v>
      </c>
      <c r="H164" s="237">
        <v>1</v>
      </c>
      <c r="I164" s="238">
        <v>10</v>
      </c>
      <c r="J164" s="239">
        <f t="shared" si="7"/>
        <v>21</v>
      </c>
    </row>
    <row r="165" spans="2:10" ht="15.75">
      <c r="B165" s="240" t="s">
        <v>280</v>
      </c>
      <c r="C165" s="282" t="s">
        <v>281</v>
      </c>
      <c r="D165" s="237">
        <v>1</v>
      </c>
      <c r="E165" s="236">
        <v>10</v>
      </c>
      <c r="F165" s="250">
        <v>1</v>
      </c>
      <c r="G165" s="247">
        <v>10</v>
      </c>
      <c r="H165" s="189"/>
      <c r="I165" s="242"/>
      <c r="J165" s="239">
        <f t="shared" si="7"/>
        <v>20</v>
      </c>
    </row>
    <row r="166" spans="2:10" ht="15.75">
      <c r="B166" s="286" t="s">
        <v>689</v>
      </c>
      <c r="C166" s="287" t="s">
        <v>690</v>
      </c>
      <c r="D166" s="189">
        <v>3</v>
      </c>
      <c r="E166" s="242">
        <v>8</v>
      </c>
      <c r="F166" s="250">
        <v>2</v>
      </c>
      <c r="G166" s="247">
        <v>9</v>
      </c>
      <c r="H166" s="189"/>
      <c r="I166" s="243"/>
      <c r="J166" s="239">
        <f t="shared" si="7"/>
        <v>17</v>
      </c>
    </row>
    <row r="167" spans="2:10" ht="15.75">
      <c r="B167" s="119" t="s">
        <v>371</v>
      </c>
      <c r="C167" s="288" t="s">
        <v>372</v>
      </c>
      <c r="D167" s="237"/>
      <c r="E167" s="236"/>
      <c r="F167" s="189">
        <v>3</v>
      </c>
      <c r="G167" s="242">
        <v>8</v>
      </c>
      <c r="H167" s="189">
        <v>2</v>
      </c>
      <c r="I167" s="243">
        <v>9</v>
      </c>
      <c r="J167" s="239">
        <f t="shared" si="7"/>
        <v>17</v>
      </c>
    </row>
    <row r="168" spans="2:10" ht="15.75">
      <c r="B168" s="244" t="s">
        <v>661</v>
      </c>
      <c r="C168" s="281" t="s">
        <v>662</v>
      </c>
      <c r="D168" s="189">
        <v>4</v>
      </c>
      <c r="E168" s="242">
        <v>7</v>
      </c>
      <c r="F168" s="189"/>
      <c r="G168" s="191"/>
      <c r="H168" s="250">
        <v>2</v>
      </c>
      <c r="I168" s="247">
        <v>9</v>
      </c>
      <c r="J168" s="239">
        <f t="shared" si="7"/>
        <v>16</v>
      </c>
    </row>
    <row r="169" spans="2:10" ht="15.75">
      <c r="B169" s="240" t="s">
        <v>325</v>
      </c>
      <c r="C169" s="282" t="s">
        <v>585</v>
      </c>
      <c r="D169" s="237">
        <v>7</v>
      </c>
      <c r="E169" s="236">
        <v>4</v>
      </c>
      <c r="F169" s="189"/>
      <c r="G169" s="243"/>
      <c r="H169" s="250">
        <v>3</v>
      </c>
      <c r="I169" s="247">
        <v>8</v>
      </c>
      <c r="J169" s="239">
        <f t="shared" si="7"/>
        <v>12</v>
      </c>
    </row>
    <row r="170" spans="2:10" ht="15.75">
      <c r="B170" s="286" t="s">
        <v>347</v>
      </c>
      <c r="C170" s="281" t="s">
        <v>348</v>
      </c>
      <c r="D170" s="189">
        <v>5</v>
      </c>
      <c r="E170" s="242">
        <v>6</v>
      </c>
      <c r="F170" s="250">
        <v>5</v>
      </c>
      <c r="G170" s="247">
        <v>6</v>
      </c>
      <c r="H170" s="189"/>
      <c r="I170" s="243"/>
      <c r="J170" s="239">
        <f t="shared" si="7"/>
        <v>12</v>
      </c>
    </row>
    <row r="171" spans="2:10" ht="15.75">
      <c r="B171" s="248" t="s">
        <v>685</v>
      </c>
      <c r="C171" s="300" t="s">
        <v>191</v>
      </c>
      <c r="D171" s="237"/>
      <c r="E171" s="236"/>
      <c r="F171" s="189">
        <v>6</v>
      </c>
      <c r="G171" s="242">
        <v>5</v>
      </c>
      <c r="H171" s="189">
        <v>7</v>
      </c>
      <c r="I171" s="243">
        <v>4</v>
      </c>
      <c r="J171" s="239">
        <f t="shared" si="7"/>
        <v>9</v>
      </c>
    </row>
    <row r="172" spans="2:10" ht="15.75">
      <c r="B172" s="139" t="s">
        <v>326</v>
      </c>
      <c r="C172" s="140" t="s">
        <v>392</v>
      </c>
      <c r="D172" s="237"/>
      <c r="E172" s="236"/>
      <c r="F172" s="250">
        <v>10</v>
      </c>
      <c r="G172" s="247">
        <v>1</v>
      </c>
      <c r="H172" s="189">
        <v>3</v>
      </c>
      <c r="I172" s="242">
        <v>8</v>
      </c>
      <c r="J172" s="239">
        <f t="shared" si="7"/>
        <v>9</v>
      </c>
    </row>
    <row r="173" spans="2:10" ht="15.75">
      <c r="B173" s="248" t="s">
        <v>328</v>
      </c>
      <c r="C173" s="285" t="s">
        <v>329</v>
      </c>
      <c r="D173" s="237"/>
      <c r="E173" s="236"/>
      <c r="F173" s="310">
        <v>9</v>
      </c>
      <c r="G173" s="284">
        <v>2</v>
      </c>
      <c r="H173" s="250">
        <v>4</v>
      </c>
      <c r="I173" s="247">
        <v>7</v>
      </c>
      <c r="J173" s="239">
        <f t="shared" si="7"/>
        <v>9</v>
      </c>
    </row>
    <row r="174" spans="2:10" ht="15.75">
      <c r="B174" s="119" t="s">
        <v>285</v>
      </c>
      <c r="C174" s="288" t="s">
        <v>286</v>
      </c>
      <c r="D174" s="237"/>
      <c r="E174" s="236"/>
      <c r="F174" s="250">
        <v>3</v>
      </c>
      <c r="G174" s="247">
        <v>8</v>
      </c>
      <c r="H174" s="189"/>
      <c r="I174" s="243"/>
      <c r="J174" s="239">
        <f t="shared" si="7"/>
        <v>8</v>
      </c>
    </row>
    <row r="175" spans="2:10" ht="15.75">
      <c r="B175" s="286" t="s">
        <v>344</v>
      </c>
      <c r="C175" s="287" t="s">
        <v>249</v>
      </c>
      <c r="D175" s="237">
        <v>8</v>
      </c>
      <c r="E175" s="236">
        <v>3</v>
      </c>
      <c r="F175" s="310">
        <v>6</v>
      </c>
      <c r="G175" s="284">
        <v>5</v>
      </c>
      <c r="H175" s="189"/>
      <c r="I175" s="243"/>
      <c r="J175" s="239">
        <f t="shared" si="7"/>
        <v>8</v>
      </c>
    </row>
    <row r="176" spans="2:10" ht="15.75">
      <c r="B176" s="119" t="s">
        <v>290</v>
      </c>
      <c r="C176" s="288" t="s">
        <v>291</v>
      </c>
      <c r="D176" s="237"/>
      <c r="E176" s="236"/>
      <c r="F176" s="250">
        <v>4</v>
      </c>
      <c r="G176" s="247">
        <v>7</v>
      </c>
      <c r="H176" s="189"/>
      <c r="I176" s="243"/>
      <c r="J176" s="239">
        <f t="shared" si="7"/>
        <v>7</v>
      </c>
    </row>
    <row r="177" spans="2:10" ht="15.75">
      <c r="B177" s="248" t="s">
        <v>375</v>
      </c>
      <c r="C177" s="300" t="s">
        <v>394</v>
      </c>
      <c r="D177" s="237"/>
      <c r="E177" s="236"/>
      <c r="F177" s="237"/>
      <c r="G177" s="236"/>
      <c r="H177" s="189">
        <v>4</v>
      </c>
      <c r="I177" s="243">
        <v>7</v>
      </c>
      <c r="J177" s="239">
        <f t="shared" si="7"/>
        <v>7</v>
      </c>
    </row>
    <row r="178" spans="2:10" ht="15.75">
      <c r="B178" s="119" t="s">
        <v>523</v>
      </c>
      <c r="C178" s="288" t="s">
        <v>372</v>
      </c>
      <c r="D178" s="237"/>
      <c r="E178" s="236"/>
      <c r="F178" s="237">
        <v>4</v>
      </c>
      <c r="G178" s="236">
        <v>7</v>
      </c>
      <c r="H178" s="189"/>
      <c r="I178" s="243"/>
      <c r="J178" s="239">
        <f t="shared" si="7"/>
        <v>7</v>
      </c>
    </row>
    <row r="179" spans="2:10" ht="15.75">
      <c r="B179" s="139" t="s">
        <v>362</v>
      </c>
      <c r="C179" s="140" t="s">
        <v>363</v>
      </c>
      <c r="D179" s="237"/>
      <c r="E179" s="236"/>
      <c r="F179" s="237">
        <v>5</v>
      </c>
      <c r="G179" s="236">
        <v>6</v>
      </c>
      <c r="H179" s="189"/>
      <c r="I179" s="243"/>
      <c r="J179" s="239">
        <f t="shared" si="7"/>
        <v>6</v>
      </c>
    </row>
    <row r="180" spans="2:10" ht="15.75">
      <c r="B180" s="248" t="s">
        <v>411</v>
      </c>
      <c r="C180" s="300" t="s">
        <v>412</v>
      </c>
      <c r="D180" s="237"/>
      <c r="E180" s="236"/>
      <c r="F180" s="237"/>
      <c r="G180" s="236"/>
      <c r="H180" s="189">
        <v>5</v>
      </c>
      <c r="I180" s="243">
        <v>6</v>
      </c>
      <c r="J180" s="239">
        <f t="shared" si="7"/>
        <v>6</v>
      </c>
    </row>
    <row r="181" spans="2:13" ht="15.75">
      <c r="B181" s="240" t="s">
        <v>691</v>
      </c>
      <c r="C181" s="282" t="s">
        <v>690</v>
      </c>
      <c r="D181" s="237">
        <v>6</v>
      </c>
      <c r="E181" s="236">
        <v>5</v>
      </c>
      <c r="F181" s="237"/>
      <c r="G181" s="238"/>
      <c r="H181" s="189"/>
      <c r="I181" s="243"/>
      <c r="J181" s="239">
        <f t="shared" si="7"/>
        <v>5</v>
      </c>
      <c r="L181" s="84"/>
      <c r="M181" s="84"/>
    </row>
    <row r="182" spans="2:13" ht="15.75">
      <c r="B182" s="248" t="s">
        <v>227</v>
      </c>
      <c r="C182" s="300" t="s">
        <v>376</v>
      </c>
      <c r="D182" s="237"/>
      <c r="E182" s="236"/>
      <c r="F182" s="310">
        <v>7</v>
      </c>
      <c r="G182" s="284">
        <v>4</v>
      </c>
      <c r="H182" s="189"/>
      <c r="I182" s="243"/>
      <c r="J182" s="239">
        <f t="shared" si="7"/>
        <v>4</v>
      </c>
      <c r="L182" s="84"/>
      <c r="M182" s="84"/>
    </row>
    <row r="183" spans="2:13" ht="15.75">
      <c r="B183" s="119" t="s">
        <v>383</v>
      </c>
      <c r="C183" s="141" t="s">
        <v>319</v>
      </c>
      <c r="D183" s="237"/>
      <c r="E183" s="236"/>
      <c r="F183" s="250">
        <v>8</v>
      </c>
      <c r="G183" s="247">
        <v>3</v>
      </c>
      <c r="H183" s="189"/>
      <c r="I183" s="243"/>
      <c r="J183" s="239">
        <f t="shared" si="7"/>
        <v>3</v>
      </c>
      <c r="L183" s="84"/>
      <c r="M183" s="84"/>
    </row>
    <row r="184" spans="2:13" ht="16.5" thickBot="1">
      <c r="B184" s="244" t="s">
        <v>409</v>
      </c>
      <c r="C184" s="281" t="s">
        <v>410</v>
      </c>
      <c r="D184" s="237">
        <v>10</v>
      </c>
      <c r="E184" s="236">
        <v>1</v>
      </c>
      <c r="F184" s="237"/>
      <c r="G184" s="238"/>
      <c r="H184" s="189"/>
      <c r="I184" s="243"/>
      <c r="J184" s="239">
        <f t="shared" si="7"/>
        <v>1</v>
      </c>
      <c r="L184" s="84"/>
      <c r="M184" s="84"/>
    </row>
    <row r="185" spans="2:13" ht="21" thickBot="1">
      <c r="B185" s="320" t="s">
        <v>87</v>
      </c>
      <c r="C185" s="321"/>
      <c r="D185" s="229"/>
      <c r="E185" s="272"/>
      <c r="F185" s="229"/>
      <c r="G185" s="229"/>
      <c r="H185" s="229"/>
      <c r="I185" s="229"/>
      <c r="J185" s="274"/>
      <c r="L185" s="84"/>
      <c r="M185" s="84"/>
    </row>
    <row r="186" spans="2:13" ht="15.75">
      <c r="B186" s="296" t="s">
        <v>671</v>
      </c>
      <c r="C186" s="322" t="s">
        <v>672</v>
      </c>
      <c r="D186" s="237">
        <v>1</v>
      </c>
      <c r="E186" s="236">
        <v>10</v>
      </c>
      <c r="F186" s="310">
        <v>1</v>
      </c>
      <c r="G186" s="284">
        <v>10</v>
      </c>
      <c r="H186" s="310">
        <v>1</v>
      </c>
      <c r="I186" s="284">
        <v>10</v>
      </c>
      <c r="J186" s="239">
        <f aca="true" t="shared" si="8" ref="J186:J207">SUM(E186,G186,I186)</f>
        <v>30</v>
      </c>
      <c r="L186" s="84"/>
      <c r="M186" s="84"/>
    </row>
    <row r="187" spans="2:13" ht="15.75">
      <c r="B187" s="240" t="s">
        <v>668</v>
      </c>
      <c r="C187" s="241" t="s">
        <v>669</v>
      </c>
      <c r="D187" s="189">
        <v>2</v>
      </c>
      <c r="E187" s="242">
        <v>9</v>
      </c>
      <c r="F187" s="237">
        <v>1</v>
      </c>
      <c r="G187" s="236">
        <v>10</v>
      </c>
      <c r="H187" s="189">
        <v>1</v>
      </c>
      <c r="I187" s="243">
        <v>10</v>
      </c>
      <c r="J187" s="239">
        <f t="shared" si="8"/>
        <v>29</v>
      </c>
      <c r="L187" s="101"/>
      <c r="M187" s="101"/>
    </row>
    <row r="188" spans="2:13" ht="15.75">
      <c r="B188" s="240" t="s">
        <v>383</v>
      </c>
      <c r="C188" s="241" t="s">
        <v>358</v>
      </c>
      <c r="D188" s="237">
        <v>3</v>
      </c>
      <c r="E188" s="236">
        <v>8</v>
      </c>
      <c r="F188" s="189">
        <v>2</v>
      </c>
      <c r="G188" s="242">
        <v>9</v>
      </c>
      <c r="H188" s="250">
        <v>2</v>
      </c>
      <c r="I188" s="247">
        <v>9</v>
      </c>
      <c r="J188" s="239">
        <f t="shared" si="8"/>
        <v>26</v>
      </c>
      <c r="L188" s="84"/>
      <c r="M188" s="84"/>
    </row>
    <row r="189" spans="2:13" ht="15.75">
      <c r="B189" s="244" t="s">
        <v>453</v>
      </c>
      <c r="C189" s="245" t="s">
        <v>454</v>
      </c>
      <c r="D189" s="189">
        <v>4</v>
      </c>
      <c r="E189" s="242">
        <v>7</v>
      </c>
      <c r="F189" s="250">
        <v>2</v>
      </c>
      <c r="G189" s="247">
        <v>9</v>
      </c>
      <c r="H189" s="310">
        <v>3</v>
      </c>
      <c r="I189" s="284">
        <v>8</v>
      </c>
      <c r="J189" s="239">
        <f t="shared" si="8"/>
        <v>24</v>
      </c>
      <c r="L189" s="84"/>
      <c r="M189" s="84"/>
    </row>
    <row r="190" spans="2:13" ht="15.75">
      <c r="B190" s="240" t="s">
        <v>685</v>
      </c>
      <c r="C190" s="241" t="s">
        <v>686</v>
      </c>
      <c r="D190" s="237">
        <v>6</v>
      </c>
      <c r="E190" s="236">
        <v>5</v>
      </c>
      <c r="F190" s="250">
        <v>4</v>
      </c>
      <c r="G190" s="247">
        <v>7</v>
      </c>
      <c r="H190" s="237">
        <v>2</v>
      </c>
      <c r="I190" s="238">
        <v>9</v>
      </c>
      <c r="J190" s="239">
        <f t="shared" si="8"/>
        <v>21</v>
      </c>
      <c r="L190" s="84"/>
      <c r="M190" s="84"/>
    </row>
    <row r="191" spans="2:13" ht="15.75">
      <c r="B191" s="244" t="s">
        <v>383</v>
      </c>
      <c r="C191" s="245" t="s">
        <v>294</v>
      </c>
      <c r="D191" s="189">
        <v>5</v>
      </c>
      <c r="E191" s="242">
        <v>6</v>
      </c>
      <c r="F191" s="250">
        <v>6</v>
      </c>
      <c r="G191" s="247">
        <v>5</v>
      </c>
      <c r="H191" s="250">
        <v>4</v>
      </c>
      <c r="I191" s="247">
        <v>7</v>
      </c>
      <c r="J191" s="239">
        <f t="shared" si="8"/>
        <v>18</v>
      </c>
      <c r="L191" s="313"/>
      <c r="M191" s="313"/>
    </row>
    <row r="192" spans="2:13" ht="15.75">
      <c r="B192" s="248" t="s">
        <v>450</v>
      </c>
      <c r="C192" s="249" t="s">
        <v>666</v>
      </c>
      <c r="D192" s="237"/>
      <c r="E192" s="236"/>
      <c r="F192" s="237">
        <v>4</v>
      </c>
      <c r="G192" s="236">
        <v>7</v>
      </c>
      <c r="H192" s="189">
        <v>4</v>
      </c>
      <c r="I192" s="243">
        <v>7</v>
      </c>
      <c r="J192" s="239">
        <f t="shared" si="8"/>
        <v>14</v>
      </c>
      <c r="L192" s="313"/>
      <c r="M192" s="313"/>
    </row>
    <row r="193" spans="2:13" ht="15.75">
      <c r="B193" s="244" t="s">
        <v>296</v>
      </c>
      <c r="C193" s="245" t="s">
        <v>307</v>
      </c>
      <c r="D193" s="189">
        <v>9</v>
      </c>
      <c r="E193" s="242">
        <v>2</v>
      </c>
      <c r="F193" s="250">
        <v>7</v>
      </c>
      <c r="G193" s="247">
        <v>4</v>
      </c>
      <c r="H193" s="310">
        <v>5</v>
      </c>
      <c r="I193" s="284">
        <v>6</v>
      </c>
      <c r="J193" s="239">
        <f t="shared" si="8"/>
        <v>12</v>
      </c>
      <c r="L193" s="313"/>
      <c r="M193" s="313"/>
    </row>
    <row r="194" spans="2:10" ht="15.75">
      <c r="B194" s="119" t="s">
        <v>561</v>
      </c>
      <c r="C194" s="123" t="s">
        <v>562</v>
      </c>
      <c r="D194" s="237"/>
      <c r="E194" s="236"/>
      <c r="F194" s="237">
        <v>5</v>
      </c>
      <c r="G194" s="236">
        <v>6</v>
      </c>
      <c r="H194" s="189">
        <v>5</v>
      </c>
      <c r="I194" s="243">
        <v>6</v>
      </c>
      <c r="J194" s="239">
        <f t="shared" si="8"/>
        <v>12</v>
      </c>
    </row>
    <row r="195" spans="2:10" ht="15.75">
      <c r="B195" s="244" t="s">
        <v>355</v>
      </c>
      <c r="C195" s="245" t="s">
        <v>356</v>
      </c>
      <c r="D195" s="237">
        <v>7</v>
      </c>
      <c r="E195" s="236">
        <v>4</v>
      </c>
      <c r="F195" s="310">
        <v>5</v>
      </c>
      <c r="G195" s="284">
        <v>6</v>
      </c>
      <c r="H195" s="189"/>
      <c r="I195" s="243"/>
      <c r="J195" s="239">
        <f t="shared" si="8"/>
        <v>10</v>
      </c>
    </row>
    <row r="196" spans="2:10" ht="15.75">
      <c r="B196" s="119" t="s">
        <v>685</v>
      </c>
      <c r="C196" s="123" t="s">
        <v>681</v>
      </c>
      <c r="D196" s="237"/>
      <c r="E196" s="236"/>
      <c r="F196" s="237">
        <v>3</v>
      </c>
      <c r="G196" s="236">
        <v>8</v>
      </c>
      <c r="H196" s="237"/>
      <c r="I196" s="238"/>
      <c r="J196" s="239">
        <f t="shared" si="8"/>
        <v>8</v>
      </c>
    </row>
    <row r="197" spans="2:10" ht="15.75">
      <c r="B197" s="119" t="s">
        <v>390</v>
      </c>
      <c r="C197" s="127" t="s">
        <v>182</v>
      </c>
      <c r="D197" s="237"/>
      <c r="E197" s="236"/>
      <c r="F197" s="310">
        <v>3</v>
      </c>
      <c r="G197" s="284">
        <v>8</v>
      </c>
      <c r="H197" s="237"/>
      <c r="I197" s="238"/>
      <c r="J197" s="239">
        <f t="shared" si="8"/>
        <v>8</v>
      </c>
    </row>
    <row r="198" spans="2:10" ht="15.75">
      <c r="B198" s="119" t="s">
        <v>395</v>
      </c>
      <c r="C198" s="123" t="s">
        <v>387</v>
      </c>
      <c r="D198" s="237"/>
      <c r="E198" s="236"/>
      <c r="F198" s="237"/>
      <c r="G198" s="238"/>
      <c r="H198" s="237">
        <v>3</v>
      </c>
      <c r="I198" s="238">
        <v>8</v>
      </c>
      <c r="J198" s="239">
        <f t="shared" si="8"/>
        <v>8</v>
      </c>
    </row>
    <row r="199" spans="2:10" ht="15.75">
      <c r="B199" s="119" t="s">
        <v>383</v>
      </c>
      <c r="C199" s="123" t="s">
        <v>693</v>
      </c>
      <c r="D199" s="189"/>
      <c r="E199" s="242"/>
      <c r="F199" s="237">
        <v>6</v>
      </c>
      <c r="G199" s="236">
        <v>5</v>
      </c>
      <c r="H199" s="237">
        <v>10</v>
      </c>
      <c r="I199" s="238">
        <v>1</v>
      </c>
      <c r="J199" s="239">
        <f t="shared" si="8"/>
        <v>6</v>
      </c>
    </row>
    <row r="200" spans="2:10" ht="15.75">
      <c r="B200" s="248" t="s">
        <v>559</v>
      </c>
      <c r="C200" s="249" t="s">
        <v>560</v>
      </c>
      <c r="D200" s="255"/>
      <c r="E200" s="256"/>
      <c r="F200" s="189"/>
      <c r="G200" s="242"/>
      <c r="H200" s="255">
        <v>6</v>
      </c>
      <c r="I200" s="259">
        <v>5</v>
      </c>
      <c r="J200" s="239">
        <f t="shared" si="8"/>
        <v>5</v>
      </c>
    </row>
    <row r="201" spans="2:10" ht="15.75">
      <c r="B201" s="248" t="s">
        <v>106</v>
      </c>
      <c r="C201" s="249" t="s">
        <v>715</v>
      </c>
      <c r="D201" s="255"/>
      <c r="E201" s="256"/>
      <c r="F201" s="237"/>
      <c r="G201" s="236"/>
      <c r="H201" s="255">
        <v>7</v>
      </c>
      <c r="I201" s="259">
        <v>4</v>
      </c>
      <c r="J201" s="239">
        <f t="shared" si="8"/>
        <v>4</v>
      </c>
    </row>
    <row r="202" spans="2:10" ht="15.75">
      <c r="B202" s="305" t="s">
        <v>101</v>
      </c>
      <c r="C202" s="329" t="s">
        <v>102</v>
      </c>
      <c r="D202" s="255">
        <v>8</v>
      </c>
      <c r="E202" s="256">
        <v>3</v>
      </c>
      <c r="F202" s="237"/>
      <c r="G202" s="238"/>
      <c r="H202" s="255"/>
      <c r="I202" s="259"/>
      <c r="J202" s="239">
        <f t="shared" si="8"/>
        <v>3</v>
      </c>
    </row>
    <row r="203" spans="2:13" ht="15.75">
      <c r="B203" s="251" t="s">
        <v>344</v>
      </c>
      <c r="C203" s="252" t="s">
        <v>266</v>
      </c>
      <c r="D203" s="255"/>
      <c r="E203" s="256"/>
      <c r="F203" s="250">
        <v>8</v>
      </c>
      <c r="G203" s="247">
        <v>3</v>
      </c>
      <c r="H203" s="255"/>
      <c r="I203" s="259"/>
      <c r="J203" s="239">
        <f t="shared" si="8"/>
        <v>3</v>
      </c>
      <c r="L203" s="84"/>
      <c r="M203" s="84"/>
    </row>
    <row r="204" spans="2:13" ht="15.75">
      <c r="B204" s="240" t="s">
        <v>407</v>
      </c>
      <c r="C204" s="241" t="s">
        <v>408</v>
      </c>
      <c r="D204" s="255">
        <v>10</v>
      </c>
      <c r="E204" s="256">
        <v>1</v>
      </c>
      <c r="F204" s="310">
        <v>9</v>
      </c>
      <c r="G204" s="284">
        <v>2</v>
      </c>
      <c r="H204" s="255"/>
      <c r="I204" s="259"/>
      <c r="J204" s="239">
        <f t="shared" si="8"/>
        <v>3</v>
      </c>
      <c r="L204" s="102"/>
      <c r="M204" s="102"/>
    </row>
    <row r="205" spans="2:13" ht="15.75">
      <c r="B205" s="248" t="s">
        <v>234</v>
      </c>
      <c r="C205" s="249" t="s">
        <v>251</v>
      </c>
      <c r="D205" s="255"/>
      <c r="E205" s="256"/>
      <c r="F205" s="189"/>
      <c r="G205" s="242"/>
      <c r="H205" s="255">
        <v>8</v>
      </c>
      <c r="I205" s="259">
        <v>3</v>
      </c>
      <c r="J205" s="239">
        <f t="shared" si="8"/>
        <v>3</v>
      </c>
      <c r="L205" s="84"/>
      <c r="M205" s="84"/>
    </row>
    <row r="206" spans="2:13" ht="15.75">
      <c r="B206" s="248" t="s">
        <v>476</v>
      </c>
      <c r="C206" s="249" t="s">
        <v>477</v>
      </c>
      <c r="D206" s="255"/>
      <c r="E206" s="256"/>
      <c r="F206" s="237"/>
      <c r="G206" s="236"/>
      <c r="H206" s="255">
        <v>9</v>
      </c>
      <c r="I206" s="259">
        <v>2</v>
      </c>
      <c r="J206" s="239">
        <f t="shared" si="8"/>
        <v>2</v>
      </c>
      <c r="L206" s="84"/>
      <c r="M206" s="84"/>
    </row>
    <row r="207" spans="2:13" ht="16.5" thickBot="1">
      <c r="B207" s="330" t="s">
        <v>479</v>
      </c>
      <c r="C207" s="331" t="s">
        <v>553</v>
      </c>
      <c r="D207" s="255"/>
      <c r="E207" s="256"/>
      <c r="F207" s="316">
        <v>10</v>
      </c>
      <c r="G207" s="317">
        <v>1</v>
      </c>
      <c r="H207" s="255"/>
      <c r="I207" s="259"/>
      <c r="J207" s="239">
        <f t="shared" si="8"/>
        <v>1</v>
      </c>
      <c r="L207" s="84"/>
      <c r="M207" s="84"/>
    </row>
    <row r="208" spans="2:13" ht="21" thickBot="1">
      <c r="B208" s="320" t="s">
        <v>88</v>
      </c>
      <c r="C208" s="321"/>
      <c r="D208" s="229"/>
      <c r="E208" s="272"/>
      <c r="F208" s="229"/>
      <c r="G208" s="273"/>
      <c r="H208" s="229"/>
      <c r="I208" s="273"/>
      <c r="J208" s="274"/>
      <c r="L208" s="84"/>
      <c r="M208" s="84"/>
    </row>
    <row r="209" spans="2:13" ht="15.75">
      <c r="B209" s="232" t="s">
        <v>533</v>
      </c>
      <c r="C209" s="233" t="s">
        <v>354</v>
      </c>
      <c r="D209" s="237">
        <v>1</v>
      </c>
      <c r="E209" s="236">
        <v>10</v>
      </c>
      <c r="F209" s="310">
        <v>1</v>
      </c>
      <c r="G209" s="284">
        <v>10</v>
      </c>
      <c r="H209" s="237">
        <v>1</v>
      </c>
      <c r="I209" s="238">
        <v>10</v>
      </c>
      <c r="J209" s="332">
        <f aca="true" t="shared" si="9" ref="J209:J221">SUM(E209,G209,I209)</f>
        <v>30</v>
      </c>
      <c r="L209" s="84"/>
      <c r="M209" s="84"/>
    </row>
    <row r="210" spans="2:13" ht="15.75">
      <c r="B210" s="240" t="s">
        <v>230</v>
      </c>
      <c r="C210" s="241" t="s">
        <v>672</v>
      </c>
      <c r="D210" s="189">
        <v>2</v>
      </c>
      <c r="E210" s="242">
        <v>9</v>
      </c>
      <c r="F210" s="237">
        <v>1</v>
      </c>
      <c r="G210" s="236">
        <v>10</v>
      </c>
      <c r="H210" s="310">
        <v>1</v>
      </c>
      <c r="I210" s="284">
        <v>10</v>
      </c>
      <c r="J210" s="239">
        <f t="shared" si="9"/>
        <v>29</v>
      </c>
      <c r="L210" s="84"/>
      <c r="M210" s="84"/>
    </row>
    <row r="211" spans="2:10" ht="15.75">
      <c r="B211" s="240" t="s">
        <v>462</v>
      </c>
      <c r="C211" s="241" t="s">
        <v>463</v>
      </c>
      <c r="D211" s="237">
        <v>3</v>
      </c>
      <c r="E211" s="236">
        <v>8</v>
      </c>
      <c r="F211" s="250">
        <v>2</v>
      </c>
      <c r="G211" s="247">
        <v>9</v>
      </c>
      <c r="H211" s="250">
        <v>2</v>
      </c>
      <c r="I211" s="247">
        <v>9</v>
      </c>
      <c r="J211" s="239">
        <f t="shared" si="9"/>
        <v>26</v>
      </c>
    </row>
    <row r="212" spans="2:10" ht="15.75">
      <c r="B212" s="240" t="s">
        <v>554</v>
      </c>
      <c r="C212" s="241" t="s">
        <v>555</v>
      </c>
      <c r="D212" s="189">
        <v>5</v>
      </c>
      <c r="E212" s="242">
        <v>6</v>
      </c>
      <c r="F212" s="250">
        <v>3</v>
      </c>
      <c r="G212" s="247">
        <v>8</v>
      </c>
      <c r="H212" s="189">
        <v>2</v>
      </c>
      <c r="I212" s="243">
        <v>9</v>
      </c>
      <c r="J212" s="239">
        <f t="shared" si="9"/>
        <v>23</v>
      </c>
    </row>
    <row r="213" spans="2:10" ht="15.75">
      <c r="B213" s="240" t="s">
        <v>470</v>
      </c>
      <c r="C213" s="241" t="s">
        <v>471</v>
      </c>
      <c r="D213" s="237">
        <v>7</v>
      </c>
      <c r="E213" s="236">
        <v>4</v>
      </c>
      <c r="F213" s="310">
        <v>4</v>
      </c>
      <c r="G213" s="284">
        <v>7</v>
      </c>
      <c r="H213" s="189">
        <v>5</v>
      </c>
      <c r="I213" s="243">
        <v>6</v>
      </c>
      <c r="J213" s="239">
        <f t="shared" si="9"/>
        <v>17</v>
      </c>
    </row>
    <row r="214" spans="2:10" ht="15.75">
      <c r="B214" s="240" t="s">
        <v>393</v>
      </c>
      <c r="C214" s="241" t="s">
        <v>394</v>
      </c>
      <c r="D214" s="189">
        <v>4</v>
      </c>
      <c r="E214" s="242">
        <v>7</v>
      </c>
      <c r="F214" s="189"/>
      <c r="G214" s="243"/>
      <c r="H214" s="189">
        <v>3</v>
      </c>
      <c r="I214" s="243">
        <v>8</v>
      </c>
      <c r="J214" s="239">
        <f t="shared" si="9"/>
        <v>15</v>
      </c>
    </row>
    <row r="215" spans="2:10" ht="15.75">
      <c r="B215" s="240" t="s">
        <v>468</v>
      </c>
      <c r="C215" s="241" t="s">
        <v>469</v>
      </c>
      <c r="D215" s="237">
        <v>8</v>
      </c>
      <c r="E215" s="236">
        <v>3</v>
      </c>
      <c r="F215" s="189">
        <v>4</v>
      </c>
      <c r="G215" s="242">
        <v>7</v>
      </c>
      <c r="H215" s="189">
        <v>7</v>
      </c>
      <c r="I215" s="243">
        <v>4</v>
      </c>
      <c r="J215" s="239">
        <f t="shared" si="9"/>
        <v>14</v>
      </c>
    </row>
    <row r="216" spans="2:10" ht="15.75">
      <c r="B216" s="244" t="s">
        <v>537</v>
      </c>
      <c r="C216" s="245" t="s">
        <v>248</v>
      </c>
      <c r="D216" s="189">
        <v>6</v>
      </c>
      <c r="E216" s="242">
        <v>5</v>
      </c>
      <c r="F216" s="189"/>
      <c r="G216" s="243"/>
      <c r="H216" s="189">
        <v>4</v>
      </c>
      <c r="I216" s="242">
        <v>7</v>
      </c>
      <c r="J216" s="239">
        <f t="shared" si="9"/>
        <v>12</v>
      </c>
    </row>
    <row r="217" spans="2:10" ht="15.75">
      <c r="B217" s="244" t="s">
        <v>554</v>
      </c>
      <c r="C217" s="245" t="s">
        <v>372</v>
      </c>
      <c r="D217" s="237">
        <v>9</v>
      </c>
      <c r="E217" s="236">
        <v>2</v>
      </c>
      <c r="F217" s="237">
        <v>5</v>
      </c>
      <c r="G217" s="236">
        <v>6</v>
      </c>
      <c r="H217" s="189">
        <v>8</v>
      </c>
      <c r="I217" s="243">
        <v>3</v>
      </c>
      <c r="J217" s="239">
        <f t="shared" si="9"/>
        <v>11</v>
      </c>
    </row>
    <row r="218" spans="2:10" ht="15.75">
      <c r="B218" s="248" t="s">
        <v>479</v>
      </c>
      <c r="C218" s="249" t="s">
        <v>480</v>
      </c>
      <c r="D218" s="237"/>
      <c r="E218" s="236"/>
      <c r="F218" s="189">
        <v>6</v>
      </c>
      <c r="G218" s="242">
        <v>5</v>
      </c>
      <c r="H218" s="189">
        <v>6</v>
      </c>
      <c r="I218" s="243">
        <v>5</v>
      </c>
      <c r="J218" s="239">
        <f t="shared" si="9"/>
        <v>10</v>
      </c>
    </row>
    <row r="219" spans="2:10" ht="15.75">
      <c r="B219" s="248" t="s">
        <v>565</v>
      </c>
      <c r="C219" s="258" t="s">
        <v>566</v>
      </c>
      <c r="D219" s="189"/>
      <c r="E219" s="242"/>
      <c r="F219" s="189">
        <v>2</v>
      </c>
      <c r="G219" s="242">
        <v>9</v>
      </c>
      <c r="H219" s="189"/>
      <c r="I219" s="243"/>
      <c r="J219" s="239">
        <f t="shared" si="9"/>
        <v>9</v>
      </c>
    </row>
    <row r="220" spans="2:10" ht="15.75">
      <c r="B220" s="248" t="s">
        <v>108</v>
      </c>
      <c r="C220" s="249" t="s">
        <v>403</v>
      </c>
      <c r="D220" s="255"/>
      <c r="E220" s="256"/>
      <c r="F220" s="237">
        <v>3</v>
      </c>
      <c r="G220" s="236">
        <v>8</v>
      </c>
      <c r="H220" s="255"/>
      <c r="I220" s="259"/>
      <c r="J220" s="239">
        <f t="shared" si="9"/>
        <v>8</v>
      </c>
    </row>
    <row r="221" spans="2:10" ht="16.5" thickBot="1">
      <c r="B221" s="333" t="s">
        <v>103</v>
      </c>
      <c r="C221" s="334" t="s">
        <v>62</v>
      </c>
      <c r="D221" s="202">
        <v>10</v>
      </c>
      <c r="E221" s="271">
        <v>1</v>
      </c>
      <c r="F221" s="202"/>
      <c r="G221" s="293"/>
      <c r="H221" s="202"/>
      <c r="I221" s="293"/>
      <c r="J221" s="335">
        <f t="shared" si="9"/>
        <v>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6">
      <selection activeCell="A1" sqref="A1:IV16384"/>
    </sheetView>
  </sheetViews>
  <sheetFormatPr defaultColWidth="9.140625" defaultRowHeight="12.75" customHeight="1"/>
  <cols>
    <col min="1" max="1" width="9.421875" style="172" customWidth="1"/>
    <col min="2" max="2" width="12.00390625" style="172" customWidth="1"/>
    <col min="3" max="3" width="8.57421875" style="42" customWidth="1"/>
    <col min="4" max="4" width="6.28125" style="44" customWidth="1"/>
    <col min="5" max="5" width="6.28125" style="172" customWidth="1"/>
    <col min="6" max="6" width="6.28125" style="173" customWidth="1"/>
    <col min="7" max="7" width="6.28125" style="172" customWidth="1"/>
    <col min="8" max="8" width="6.28125" style="173" customWidth="1"/>
    <col min="9" max="9" width="5.28125" style="172" customWidth="1"/>
    <col min="10" max="10" width="6.28125" style="173" customWidth="1"/>
    <col min="11" max="12" width="6.28125" style="44" customWidth="1"/>
    <col min="13" max="13" width="6.28125" style="172" customWidth="1"/>
    <col min="14" max="14" width="6.28125" style="173" customWidth="1"/>
    <col min="15" max="15" width="6.57421875" style="172" customWidth="1"/>
    <col min="16" max="16" width="6.7109375" style="172" customWidth="1"/>
    <col min="17" max="17" width="6.28125" style="172" customWidth="1"/>
    <col min="18" max="18" width="6.421875" style="172" customWidth="1"/>
    <col min="19" max="19" width="6.57421875" style="172" customWidth="1"/>
  </cols>
  <sheetData>
    <row r="1" spans="1:19" ht="19.5" customHeight="1">
      <c r="A1" s="1" t="s">
        <v>150</v>
      </c>
      <c r="B1" s="1"/>
      <c r="C1" s="39"/>
      <c r="D1" s="2"/>
      <c r="E1" s="3"/>
      <c r="F1" s="4"/>
      <c r="G1" s="3"/>
      <c r="H1" s="4"/>
      <c r="I1" s="1"/>
      <c r="J1" s="3"/>
      <c r="K1" s="3"/>
      <c r="L1" s="6"/>
      <c r="M1" s="3"/>
      <c r="N1" s="4"/>
      <c r="O1" s="3"/>
      <c r="P1" s="3"/>
      <c r="Q1" s="3"/>
      <c r="R1" s="3"/>
      <c r="S1" s="3"/>
    </row>
    <row r="2" spans="1:19" ht="9" customHeight="1" thickBot="1">
      <c r="A2" s="3"/>
      <c r="B2" s="3"/>
      <c r="C2" s="39"/>
      <c r="D2" s="6"/>
      <c r="E2" s="3"/>
      <c r="F2" s="4"/>
      <c r="G2" s="3"/>
      <c r="H2" s="4"/>
      <c r="I2" s="3"/>
      <c r="J2" s="4"/>
      <c r="K2" s="6"/>
      <c r="L2" s="6"/>
      <c r="M2" s="3"/>
      <c r="N2" s="4"/>
      <c r="O2" s="3"/>
      <c r="P2" s="3"/>
      <c r="Q2" s="3"/>
      <c r="R2" s="3"/>
      <c r="S2" s="3"/>
    </row>
    <row r="3" spans="1:19" ht="12.75" customHeight="1" thickBot="1">
      <c r="A3" s="8" t="s">
        <v>151</v>
      </c>
      <c r="B3" s="103"/>
      <c r="C3" s="104" t="s">
        <v>572</v>
      </c>
      <c r="D3" s="105">
        <v>1</v>
      </c>
      <c r="E3" s="106" t="s">
        <v>572</v>
      </c>
      <c r="F3" s="105">
        <v>2</v>
      </c>
      <c r="G3" s="106" t="s">
        <v>572</v>
      </c>
      <c r="H3" s="105">
        <v>4</v>
      </c>
      <c r="I3" s="106" t="s">
        <v>572</v>
      </c>
      <c r="J3" s="105">
        <v>5</v>
      </c>
      <c r="K3" s="104" t="s">
        <v>572</v>
      </c>
      <c r="L3" s="105">
        <v>6</v>
      </c>
      <c r="M3" s="106" t="s">
        <v>572</v>
      </c>
      <c r="N3" s="105">
        <v>7</v>
      </c>
      <c r="O3" s="106" t="s">
        <v>572</v>
      </c>
      <c r="P3" s="105">
        <v>8</v>
      </c>
      <c r="Q3" s="106" t="s">
        <v>572</v>
      </c>
      <c r="R3" s="105">
        <v>10</v>
      </c>
      <c r="S3" s="107" t="s">
        <v>573</v>
      </c>
    </row>
    <row r="4" spans="1:22" ht="12.75" customHeight="1" thickBot="1">
      <c r="A4" s="17"/>
      <c r="B4" s="108"/>
      <c r="C4" s="109" t="s">
        <v>641</v>
      </c>
      <c r="D4" s="19" t="s">
        <v>223</v>
      </c>
      <c r="E4" s="110" t="s">
        <v>641</v>
      </c>
      <c r="F4" s="111" t="s">
        <v>223</v>
      </c>
      <c r="G4" s="110" t="s">
        <v>641</v>
      </c>
      <c r="H4" s="111" t="s">
        <v>223</v>
      </c>
      <c r="I4" s="110" t="s">
        <v>641</v>
      </c>
      <c r="J4" s="111" t="s">
        <v>223</v>
      </c>
      <c r="K4" s="18" t="s">
        <v>641</v>
      </c>
      <c r="L4" s="19" t="s">
        <v>223</v>
      </c>
      <c r="M4" s="110" t="s">
        <v>641</v>
      </c>
      <c r="N4" s="111" t="s">
        <v>223</v>
      </c>
      <c r="O4" s="110" t="s">
        <v>641</v>
      </c>
      <c r="P4" s="111" t="s">
        <v>223</v>
      </c>
      <c r="Q4" s="110" t="s">
        <v>641</v>
      </c>
      <c r="R4" s="111" t="s">
        <v>223</v>
      </c>
      <c r="S4" s="112"/>
      <c r="U4" s="113"/>
      <c r="V4" s="113"/>
    </row>
    <row r="5" spans="1:22" ht="12.75" customHeight="1">
      <c r="A5" s="114" t="s">
        <v>655</v>
      </c>
      <c r="B5" s="115" t="s">
        <v>656</v>
      </c>
      <c r="C5" s="68"/>
      <c r="D5" s="69"/>
      <c r="E5" s="68">
        <v>1</v>
      </c>
      <c r="F5" s="69">
        <v>6</v>
      </c>
      <c r="G5" s="68">
        <v>2</v>
      </c>
      <c r="H5" s="69">
        <v>4</v>
      </c>
      <c r="I5" s="68">
        <v>2</v>
      </c>
      <c r="J5" s="69">
        <v>4</v>
      </c>
      <c r="K5" s="68">
        <v>1</v>
      </c>
      <c r="L5" s="69">
        <v>6</v>
      </c>
      <c r="M5" s="70">
        <v>1</v>
      </c>
      <c r="N5" s="71">
        <v>6</v>
      </c>
      <c r="O5" s="68"/>
      <c r="P5" s="69"/>
      <c r="Q5" s="116">
        <v>1</v>
      </c>
      <c r="R5" s="117">
        <v>6</v>
      </c>
      <c r="S5" s="118">
        <f aca="true" t="shared" si="0" ref="S5:S27">SUM(D5,F5,H5,J5,L5,N5,P5,R5)</f>
        <v>32</v>
      </c>
      <c r="T5" s="113"/>
      <c r="U5" s="84" t="s">
        <v>689</v>
      </c>
      <c r="V5" s="84" t="s">
        <v>690</v>
      </c>
    </row>
    <row r="6" spans="1:22" ht="12.75" customHeight="1">
      <c r="A6" s="119" t="s">
        <v>689</v>
      </c>
      <c r="B6" s="120" t="s">
        <v>690</v>
      </c>
      <c r="C6" s="60">
        <v>3</v>
      </c>
      <c r="D6" s="59">
        <v>3</v>
      </c>
      <c r="E6" s="60">
        <v>2</v>
      </c>
      <c r="F6" s="59">
        <v>4</v>
      </c>
      <c r="G6" s="60"/>
      <c r="H6" s="59"/>
      <c r="I6" s="60">
        <v>3</v>
      </c>
      <c r="J6" s="59">
        <v>3</v>
      </c>
      <c r="K6" s="70">
        <v>1</v>
      </c>
      <c r="L6" s="71">
        <v>6</v>
      </c>
      <c r="M6" s="70">
        <v>2</v>
      </c>
      <c r="N6" s="71">
        <v>4</v>
      </c>
      <c r="O6" s="60">
        <v>1</v>
      </c>
      <c r="P6" s="59">
        <v>6</v>
      </c>
      <c r="Q6" s="121">
        <v>1</v>
      </c>
      <c r="R6" s="122">
        <v>6</v>
      </c>
      <c r="S6" s="118">
        <f t="shared" si="0"/>
        <v>32</v>
      </c>
      <c r="T6" s="113"/>
      <c r="U6" s="84" t="s">
        <v>290</v>
      </c>
      <c r="V6" s="84" t="s">
        <v>291</v>
      </c>
    </row>
    <row r="7" spans="1:22" ht="12.75" customHeight="1">
      <c r="A7" s="119" t="s">
        <v>280</v>
      </c>
      <c r="B7" s="123" t="s">
        <v>281</v>
      </c>
      <c r="C7" s="60">
        <v>1</v>
      </c>
      <c r="D7" s="59">
        <v>6</v>
      </c>
      <c r="E7" s="60">
        <v>1</v>
      </c>
      <c r="F7" s="59">
        <v>6</v>
      </c>
      <c r="G7" s="60">
        <v>1</v>
      </c>
      <c r="H7" s="59">
        <v>6</v>
      </c>
      <c r="I7" s="60">
        <v>1</v>
      </c>
      <c r="J7" s="59">
        <v>6</v>
      </c>
      <c r="K7" s="60"/>
      <c r="L7" s="59"/>
      <c r="M7" s="60">
        <v>1</v>
      </c>
      <c r="N7" s="59">
        <v>6</v>
      </c>
      <c r="O7" s="70"/>
      <c r="P7" s="71"/>
      <c r="Q7" s="121"/>
      <c r="R7" s="122"/>
      <c r="S7" s="118">
        <f t="shared" si="0"/>
        <v>30</v>
      </c>
      <c r="T7" s="113"/>
      <c r="U7" s="84" t="s">
        <v>246</v>
      </c>
      <c r="V7" s="84" t="s">
        <v>263</v>
      </c>
    </row>
    <row r="8" spans="1:22" ht="12.75" customHeight="1">
      <c r="A8" s="119" t="s">
        <v>665</v>
      </c>
      <c r="B8" s="123" t="s">
        <v>666</v>
      </c>
      <c r="C8" s="60">
        <v>2</v>
      </c>
      <c r="D8" s="59">
        <v>4</v>
      </c>
      <c r="E8" s="60"/>
      <c r="F8" s="59"/>
      <c r="G8" s="60">
        <v>4</v>
      </c>
      <c r="H8" s="59">
        <v>2</v>
      </c>
      <c r="I8" s="60">
        <v>5</v>
      </c>
      <c r="J8" s="59">
        <v>1</v>
      </c>
      <c r="K8" s="70">
        <v>2</v>
      </c>
      <c r="L8" s="71">
        <v>4</v>
      </c>
      <c r="M8" s="60">
        <v>4</v>
      </c>
      <c r="N8" s="59">
        <v>2</v>
      </c>
      <c r="O8" s="60">
        <v>1</v>
      </c>
      <c r="P8" s="59">
        <v>6</v>
      </c>
      <c r="Q8" s="121">
        <v>2</v>
      </c>
      <c r="R8" s="122">
        <v>4</v>
      </c>
      <c r="S8" s="118">
        <f t="shared" si="0"/>
        <v>23</v>
      </c>
      <c r="T8" s="113"/>
      <c r="U8" s="84" t="s">
        <v>287</v>
      </c>
      <c r="V8" s="84" t="s">
        <v>288</v>
      </c>
    </row>
    <row r="9" spans="1:22" ht="12.75" customHeight="1">
      <c r="A9" s="119" t="s">
        <v>671</v>
      </c>
      <c r="B9" s="123" t="s">
        <v>672</v>
      </c>
      <c r="C9" s="60">
        <v>4</v>
      </c>
      <c r="D9" s="59">
        <v>2</v>
      </c>
      <c r="E9" s="60">
        <v>3</v>
      </c>
      <c r="F9" s="59">
        <v>3</v>
      </c>
      <c r="G9" s="60">
        <v>3</v>
      </c>
      <c r="H9" s="59">
        <v>3</v>
      </c>
      <c r="I9" s="60">
        <v>4</v>
      </c>
      <c r="J9" s="59">
        <v>2</v>
      </c>
      <c r="K9" s="60">
        <v>5</v>
      </c>
      <c r="L9" s="59">
        <v>1</v>
      </c>
      <c r="M9" s="60">
        <v>3</v>
      </c>
      <c r="N9" s="59">
        <v>3</v>
      </c>
      <c r="O9" s="60">
        <v>2</v>
      </c>
      <c r="P9" s="59">
        <v>4</v>
      </c>
      <c r="Q9" s="121"/>
      <c r="R9" s="122"/>
      <c r="S9" s="118">
        <f t="shared" si="0"/>
        <v>18</v>
      </c>
      <c r="T9" s="113"/>
      <c r="U9" s="84" t="s">
        <v>390</v>
      </c>
      <c r="V9" s="84" t="s">
        <v>182</v>
      </c>
    </row>
    <row r="10" spans="1:19" ht="12.75" customHeight="1">
      <c r="A10" s="119" t="s">
        <v>649</v>
      </c>
      <c r="B10" s="123" t="s">
        <v>650</v>
      </c>
      <c r="C10" s="70">
        <v>1</v>
      </c>
      <c r="D10" s="71">
        <v>6</v>
      </c>
      <c r="E10" s="60">
        <v>3</v>
      </c>
      <c r="F10" s="59">
        <v>3</v>
      </c>
      <c r="G10" s="60"/>
      <c r="H10" s="59"/>
      <c r="I10" s="60"/>
      <c r="J10" s="59"/>
      <c r="K10" s="60"/>
      <c r="L10" s="59"/>
      <c r="M10" s="60">
        <v>2</v>
      </c>
      <c r="N10" s="59">
        <v>4</v>
      </c>
      <c r="O10" s="70"/>
      <c r="P10" s="71"/>
      <c r="Q10" s="121"/>
      <c r="R10" s="122"/>
      <c r="S10" s="118">
        <f t="shared" si="0"/>
        <v>13</v>
      </c>
    </row>
    <row r="11" spans="1:21" ht="12.75" customHeight="1">
      <c r="A11" s="119" t="s">
        <v>290</v>
      </c>
      <c r="B11" s="123" t="s">
        <v>291</v>
      </c>
      <c r="C11" s="60">
        <v>5</v>
      </c>
      <c r="D11" s="59">
        <v>1</v>
      </c>
      <c r="E11" s="60"/>
      <c r="F11" s="59"/>
      <c r="G11" s="60"/>
      <c r="H11" s="59"/>
      <c r="I11" s="124"/>
      <c r="J11" s="59"/>
      <c r="K11" s="60">
        <v>2</v>
      </c>
      <c r="L11" s="59">
        <v>4</v>
      </c>
      <c r="M11" s="60">
        <v>5</v>
      </c>
      <c r="N11" s="59">
        <v>1</v>
      </c>
      <c r="O11" s="60"/>
      <c r="P11" s="59"/>
      <c r="Q11" s="121">
        <v>2</v>
      </c>
      <c r="R11" s="122">
        <v>4</v>
      </c>
      <c r="S11" s="118">
        <f t="shared" si="0"/>
        <v>10</v>
      </c>
      <c r="T11" s="125"/>
      <c r="U11" s="125"/>
    </row>
    <row r="12" spans="1:21" ht="12.75" customHeight="1">
      <c r="A12" s="126" t="s">
        <v>287</v>
      </c>
      <c r="B12" s="127" t="s">
        <v>288</v>
      </c>
      <c r="C12" s="60"/>
      <c r="D12" s="59"/>
      <c r="E12" s="60">
        <v>5</v>
      </c>
      <c r="F12" s="59">
        <v>1</v>
      </c>
      <c r="G12" s="60">
        <v>5</v>
      </c>
      <c r="H12" s="59">
        <v>1</v>
      </c>
      <c r="I12" s="60"/>
      <c r="J12" s="59"/>
      <c r="K12" s="60">
        <v>3</v>
      </c>
      <c r="L12" s="59">
        <v>3</v>
      </c>
      <c r="M12" s="60"/>
      <c r="N12" s="59"/>
      <c r="O12" s="60">
        <v>3</v>
      </c>
      <c r="P12" s="59">
        <v>3</v>
      </c>
      <c r="Q12" s="121">
        <v>4</v>
      </c>
      <c r="R12" s="122">
        <v>2</v>
      </c>
      <c r="S12" s="118">
        <f t="shared" si="0"/>
        <v>10</v>
      </c>
      <c r="T12" s="125"/>
      <c r="U12" s="125"/>
    </row>
    <row r="13" spans="1:21" ht="12.75" customHeight="1">
      <c r="A13" s="119" t="s">
        <v>668</v>
      </c>
      <c r="B13" s="123" t="s">
        <v>669</v>
      </c>
      <c r="C13" s="60">
        <v>3</v>
      </c>
      <c r="D13" s="59">
        <v>3</v>
      </c>
      <c r="E13" s="60">
        <v>2</v>
      </c>
      <c r="F13" s="59">
        <v>4</v>
      </c>
      <c r="G13" s="60"/>
      <c r="H13" s="59"/>
      <c r="I13" s="60"/>
      <c r="J13" s="59"/>
      <c r="K13" s="60"/>
      <c r="L13" s="59"/>
      <c r="M13" s="60">
        <v>3</v>
      </c>
      <c r="N13" s="59">
        <v>3</v>
      </c>
      <c r="O13" s="60"/>
      <c r="P13" s="59"/>
      <c r="Q13" s="121"/>
      <c r="R13" s="122"/>
      <c r="S13" s="118">
        <f t="shared" si="0"/>
        <v>10</v>
      </c>
      <c r="T13" s="125"/>
      <c r="U13" s="125"/>
    </row>
    <row r="14" spans="1:21" ht="12.75" customHeight="1">
      <c r="A14" s="126" t="s">
        <v>677</v>
      </c>
      <c r="B14" s="127" t="s">
        <v>678</v>
      </c>
      <c r="C14" s="60"/>
      <c r="D14" s="59"/>
      <c r="E14" s="60">
        <v>4</v>
      </c>
      <c r="F14" s="59">
        <v>2</v>
      </c>
      <c r="G14" s="60"/>
      <c r="H14" s="59"/>
      <c r="I14" s="60"/>
      <c r="J14" s="59"/>
      <c r="K14" s="60">
        <v>3</v>
      </c>
      <c r="L14" s="59">
        <v>3</v>
      </c>
      <c r="M14" s="60"/>
      <c r="N14" s="59"/>
      <c r="O14" s="60">
        <v>2</v>
      </c>
      <c r="P14" s="59">
        <v>4</v>
      </c>
      <c r="Q14" s="121"/>
      <c r="R14" s="122"/>
      <c r="S14" s="118">
        <f t="shared" si="0"/>
        <v>9</v>
      </c>
      <c r="T14" s="125"/>
      <c r="U14" s="125"/>
    </row>
    <row r="15" spans="1:21" ht="12.75" customHeight="1">
      <c r="A15" s="126" t="s">
        <v>285</v>
      </c>
      <c r="B15" s="127" t="s">
        <v>286</v>
      </c>
      <c r="C15" s="60"/>
      <c r="D15" s="59"/>
      <c r="E15" s="60">
        <v>4</v>
      </c>
      <c r="F15" s="59">
        <v>2</v>
      </c>
      <c r="G15" s="60"/>
      <c r="H15" s="59"/>
      <c r="I15" s="60"/>
      <c r="J15" s="59"/>
      <c r="K15" s="60">
        <v>4</v>
      </c>
      <c r="L15" s="59">
        <v>2</v>
      </c>
      <c r="M15" s="72">
        <v>4</v>
      </c>
      <c r="N15" s="73">
        <v>2</v>
      </c>
      <c r="O15" s="60"/>
      <c r="P15" s="59"/>
      <c r="Q15" s="121"/>
      <c r="R15" s="122"/>
      <c r="S15" s="118">
        <f t="shared" si="0"/>
        <v>6</v>
      </c>
      <c r="T15" s="125"/>
      <c r="U15" s="125"/>
    </row>
    <row r="16" spans="1:21" ht="12.75" customHeight="1">
      <c r="A16" s="119" t="s">
        <v>680</v>
      </c>
      <c r="B16" s="123" t="s">
        <v>681</v>
      </c>
      <c r="C16" s="60">
        <v>5</v>
      </c>
      <c r="D16" s="59">
        <v>1</v>
      </c>
      <c r="E16" s="60"/>
      <c r="F16" s="59"/>
      <c r="G16" s="60"/>
      <c r="H16" s="59"/>
      <c r="I16" s="60"/>
      <c r="J16" s="59"/>
      <c r="K16" s="60">
        <v>4</v>
      </c>
      <c r="L16" s="59">
        <v>2</v>
      </c>
      <c r="M16" s="60"/>
      <c r="N16" s="59"/>
      <c r="O16" s="60">
        <v>5</v>
      </c>
      <c r="P16" s="59">
        <v>1</v>
      </c>
      <c r="Q16" s="121">
        <v>4</v>
      </c>
      <c r="R16" s="122">
        <v>2</v>
      </c>
      <c r="S16" s="118">
        <f t="shared" si="0"/>
        <v>6</v>
      </c>
      <c r="T16" s="125"/>
      <c r="U16" s="125"/>
    </row>
    <row r="17" spans="1:19" ht="12.75" customHeight="1">
      <c r="A17" s="119" t="s">
        <v>675</v>
      </c>
      <c r="B17" s="123" t="s">
        <v>676</v>
      </c>
      <c r="C17" s="60">
        <v>4</v>
      </c>
      <c r="D17" s="59">
        <v>2</v>
      </c>
      <c r="E17" s="60"/>
      <c r="F17" s="59"/>
      <c r="G17" s="60"/>
      <c r="H17" s="59"/>
      <c r="I17" s="60"/>
      <c r="J17" s="59"/>
      <c r="K17" s="60"/>
      <c r="L17" s="59"/>
      <c r="M17" s="72">
        <v>5</v>
      </c>
      <c r="N17" s="73">
        <v>1</v>
      </c>
      <c r="O17" s="60"/>
      <c r="P17" s="59"/>
      <c r="Q17" s="121">
        <v>3</v>
      </c>
      <c r="R17" s="122">
        <v>3</v>
      </c>
      <c r="S17" s="118">
        <f t="shared" si="0"/>
        <v>6</v>
      </c>
    </row>
    <row r="18" spans="1:19" ht="12.75" customHeight="1">
      <c r="A18" s="119" t="s">
        <v>283</v>
      </c>
      <c r="B18" s="123" t="s">
        <v>284</v>
      </c>
      <c r="C18" s="60">
        <v>2</v>
      </c>
      <c r="D18" s="59">
        <v>4</v>
      </c>
      <c r="E18" s="60"/>
      <c r="F18" s="59"/>
      <c r="G18" s="60"/>
      <c r="H18" s="59"/>
      <c r="I18" s="60"/>
      <c r="J18" s="59"/>
      <c r="K18" s="60"/>
      <c r="L18" s="59"/>
      <c r="M18" s="60"/>
      <c r="N18" s="59"/>
      <c r="O18" s="60"/>
      <c r="P18" s="59"/>
      <c r="Q18" s="121"/>
      <c r="R18" s="122"/>
      <c r="S18" s="118">
        <f t="shared" si="0"/>
        <v>4</v>
      </c>
    </row>
    <row r="19" spans="1:19" ht="12.75" customHeight="1">
      <c r="A19" s="126" t="s">
        <v>246</v>
      </c>
      <c r="B19" s="127" t="s">
        <v>263</v>
      </c>
      <c r="C19" s="128"/>
      <c r="D19" s="129"/>
      <c r="E19" s="128"/>
      <c r="F19" s="129"/>
      <c r="G19" s="130"/>
      <c r="H19" s="73"/>
      <c r="I19" s="131"/>
      <c r="J19" s="129"/>
      <c r="K19" s="128"/>
      <c r="L19" s="129"/>
      <c r="M19" s="128"/>
      <c r="N19" s="129"/>
      <c r="O19" s="128"/>
      <c r="P19" s="129"/>
      <c r="Q19" s="132">
        <v>3</v>
      </c>
      <c r="R19" s="133">
        <v>3</v>
      </c>
      <c r="S19" s="118">
        <f t="shared" si="0"/>
        <v>3</v>
      </c>
    </row>
    <row r="20" spans="1:19" ht="12.75" customHeight="1">
      <c r="A20" s="134" t="s">
        <v>687</v>
      </c>
      <c r="B20" s="127" t="s">
        <v>139</v>
      </c>
      <c r="C20" s="60"/>
      <c r="D20" s="59"/>
      <c r="E20" s="60"/>
      <c r="F20" s="59"/>
      <c r="G20" s="60"/>
      <c r="H20" s="59"/>
      <c r="I20" s="60"/>
      <c r="J20" s="59"/>
      <c r="K20" s="72"/>
      <c r="L20" s="73"/>
      <c r="M20" s="60"/>
      <c r="N20" s="59"/>
      <c r="O20" s="60">
        <v>3</v>
      </c>
      <c r="P20" s="59">
        <v>3</v>
      </c>
      <c r="Q20" s="121"/>
      <c r="R20" s="122"/>
      <c r="S20" s="118">
        <f t="shared" si="0"/>
        <v>3</v>
      </c>
    </row>
    <row r="21" spans="1:19" ht="12.75" customHeight="1">
      <c r="A21" s="126" t="s">
        <v>383</v>
      </c>
      <c r="B21" s="127" t="s">
        <v>358</v>
      </c>
      <c r="C21" s="60"/>
      <c r="D21" s="59"/>
      <c r="E21" s="60"/>
      <c r="F21" s="59"/>
      <c r="G21" s="60"/>
      <c r="H21" s="59"/>
      <c r="I21" s="60"/>
      <c r="J21" s="59"/>
      <c r="K21" s="60"/>
      <c r="L21" s="59"/>
      <c r="M21" s="60"/>
      <c r="N21" s="59"/>
      <c r="O21" s="60">
        <v>4</v>
      </c>
      <c r="P21" s="59">
        <v>2</v>
      </c>
      <c r="Q21" s="121"/>
      <c r="R21" s="122"/>
      <c r="S21" s="118">
        <f t="shared" si="0"/>
        <v>2</v>
      </c>
    </row>
    <row r="22" spans="1:19" ht="12.75" customHeight="1">
      <c r="A22" s="135" t="s">
        <v>347</v>
      </c>
      <c r="B22" s="136" t="s">
        <v>348</v>
      </c>
      <c r="C22" s="72"/>
      <c r="D22" s="73"/>
      <c r="E22" s="72"/>
      <c r="F22" s="73"/>
      <c r="G22" s="137"/>
      <c r="H22" s="73"/>
      <c r="I22" s="137"/>
      <c r="J22" s="73"/>
      <c r="K22" s="60"/>
      <c r="L22" s="59"/>
      <c r="M22" s="72"/>
      <c r="N22" s="73"/>
      <c r="O22" s="60">
        <v>4</v>
      </c>
      <c r="P22" s="59">
        <v>2</v>
      </c>
      <c r="Q22" s="132"/>
      <c r="R22" s="133"/>
      <c r="S22" s="118">
        <f t="shared" si="0"/>
        <v>2</v>
      </c>
    </row>
    <row r="23" spans="1:19" ht="12.75" customHeight="1">
      <c r="A23" s="135" t="s">
        <v>453</v>
      </c>
      <c r="B23" s="138" t="s">
        <v>454</v>
      </c>
      <c r="C23" s="72"/>
      <c r="D23" s="73"/>
      <c r="E23" s="60"/>
      <c r="F23" s="59"/>
      <c r="G23" s="60"/>
      <c r="H23" s="59"/>
      <c r="I23" s="60"/>
      <c r="J23" s="59"/>
      <c r="K23" s="60"/>
      <c r="L23" s="59"/>
      <c r="M23" s="60"/>
      <c r="N23" s="59"/>
      <c r="O23" s="60">
        <v>5</v>
      </c>
      <c r="P23" s="59">
        <v>1</v>
      </c>
      <c r="Q23" s="121"/>
      <c r="R23" s="122"/>
      <c r="S23" s="118">
        <f t="shared" si="0"/>
        <v>1</v>
      </c>
    </row>
    <row r="24" spans="1:19" ht="12.75" customHeight="1">
      <c r="A24" s="126" t="s">
        <v>390</v>
      </c>
      <c r="B24" s="127" t="s">
        <v>182</v>
      </c>
      <c r="C24" s="24"/>
      <c r="D24" s="129"/>
      <c r="E24" s="128"/>
      <c r="F24" s="129"/>
      <c r="G24" s="128"/>
      <c r="H24" s="129"/>
      <c r="I24" s="131"/>
      <c r="J24" s="129"/>
      <c r="K24" s="128"/>
      <c r="L24" s="129"/>
      <c r="M24" s="128"/>
      <c r="N24" s="129"/>
      <c r="O24" s="128"/>
      <c r="P24" s="129"/>
      <c r="Q24" s="132">
        <v>5</v>
      </c>
      <c r="R24" s="133">
        <v>1</v>
      </c>
      <c r="S24" s="118">
        <f t="shared" si="0"/>
        <v>1</v>
      </c>
    </row>
    <row r="25" spans="1:19" ht="12.75" customHeight="1">
      <c r="A25" s="139" t="s">
        <v>692</v>
      </c>
      <c r="B25" s="140" t="s">
        <v>693</v>
      </c>
      <c r="C25" s="60"/>
      <c r="D25" s="59"/>
      <c r="E25" s="60"/>
      <c r="F25" s="59"/>
      <c r="G25" s="124"/>
      <c r="H25" s="59"/>
      <c r="I25" s="60"/>
      <c r="J25" s="59"/>
      <c r="K25" s="60">
        <v>5</v>
      </c>
      <c r="L25" s="59">
        <v>1</v>
      </c>
      <c r="M25" s="60"/>
      <c r="N25" s="59"/>
      <c r="O25" s="60"/>
      <c r="P25" s="59"/>
      <c r="Q25" s="121"/>
      <c r="R25" s="122"/>
      <c r="S25" s="118">
        <f t="shared" si="0"/>
        <v>1</v>
      </c>
    </row>
    <row r="26" spans="1:19" ht="12.75" customHeight="1">
      <c r="A26" s="126" t="s">
        <v>547</v>
      </c>
      <c r="B26" s="141" t="s">
        <v>401</v>
      </c>
      <c r="C26" s="60"/>
      <c r="D26" s="142"/>
      <c r="E26" s="24"/>
      <c r="F26" s="142"/>
      <c r="G26" s="143"/>
      <c r="H26" s="59"/>
      <c r="I26" s="24"/>
      <c r="J26" s="142"/>
      <c r="K26" s="24"/>
      <c r="L26" s="142"/>
      <c r="M26" s="24"/>
      <c r="N26" s="142"/>
      <c r="O26" s="24"/>
      <c r="P26" s="142"/>
      <c r="Q26" s="121">
        <v>5</v>
      </c>
      <c r="R26" s="122">
        <v>1</v>
      </c>
      <c r="S26" s="118">
        <f t="shared" si="0"/>
        <v>1</v>
      </c>
    </row>
    <row r="27" spans="1:19" ht="12.75" customHeight="1">
      <c r="A27" s="126" t="s">
        <v>682</v>
      </c>
      <c r="B27" s="141" t="s">
        <v>683</v>
      </c>
      <c r="C27" s="60"/>
      <c r="D27" s="59"/>
      <c r="E27" s="60">
        <v>5</v>
      </c>
      <c r="F27" s="59">
        <v>1</v>
      </c>
      <c r="G27" s="60"/>
      <c r="H27" s="59"/>
      <c r="I27" s="60"/>
      <c r="J27" s="59"/>
      <c r="K27" s="60"/>
      <c r="L27" s="59"/>
      <c r="M27" s="60"/>
      <c r="N27" s="59"/>
      <c r="O27" s="60"/>
      <c r="P27" s="59"/>
      <c r="Q27" s="132"/>
      <c r="R27" s="133"/>
      <c r="S27" s="118">
        <f t="shared" si="0"/>
        <v>1</v>
      </c>
    </row>
    <row r="28" spans="1:19" ht="12.75" customHeight="1">
      <c r="A28" s="126"/>
      <c r="B28" s="141"/>
      <c r="C28" s="24"/>
      <c r="D28" s="142"/>
      <c r="E28" s="24"/>
      <c r="F28" s="142"/>
      <c r="G28" s="143"/>
      <c r="H28" s="59"/>
      <c r="I28" s="51"/>
      <c r="J28" s="142"/>
      <c r="K28" s="24"/>
      <c r="L28" s="142"/>
      <c r="M28" s="24"/>
      <c r="N28" s="142"/>
      <c r="O28" s="24"/>
      <c r="P28" s="142"/>
      <c r="Q28" s="132"/>
      <c r="R28" s="133"/>
      <c r="S28" s="118"/>
    </row>
    <row r="29" spans="1:19" ht="12.75" customHeight="1">
      <c r="A29" s="126"/>
      <c r="B29" s="141"/>
      <c r="C29" s="24"/>
      <c r="D29" s="142"/>
      <c r="E29" s="24"/>
      <c r="F29" s="142"/>
      <c r="G29" s="143"/>
      <c r="H29" s="59"/>
      <c r="I29" s="51"/>
      <c r="J29" s="142"/>
      <c r="K29" s="24"/>
      <c r="L29" s="142"/>
      <c r="M29" s="24"/>
      <c r="N29" s="142"/>
      <c r="O29" s="24"/>
      <c r="P29" s="142"/>
      <c r="Q29" s="132"/>
      <c r="R29" s="133"/>
      <c r="S29" s="118"/>
    </row>
    <row r="30" spans="1:19" ht="12.75" customHeight="1" thickBot="1">
      <c r="A30" s="144"/>
      <c r="B30" s="145"/>
      <c r="C30" s="28"/>
      <c r="D30" s="146"/>
      <c r="E30" s="28"/>
      <c r="F30" s="146"/>
      <c r="G30" s="147"/>
      <c r="H30" s="61"/>
      <c r="I30" s="28"/>
      <c r="J30" s="146"/>
      <c r="K30" s="28"/>
      <c r="L30" s="146"/>
      <c r="M30" s="28"/>
      <c r="N30" s="146"/>
      <c r="O30" s="28"/>
      <c r="P30" s="146"/>
      <c r="Q30" s="148"/>
      <c r="R30" s="149"/>
      <c r="S30" s="150"/>
    </row>
    <row r="31" spans="1:19" ht="12.75" customHeight="1">
      <c r="A31" s="35"/>
      <c r="B31" s="35"/>
      <c r="C31" s="5"/>
      <c r="D31" s="151"/>
      <c r="E31" s="5"/>
      <c r="F31" s="151"/>
      <c r="G31" s="5"/>
      <c r="H31" s="151"/>
      <c r="I31" s="39"/>
      <c r="J31" s="151"/>
      <c r="K31" s="5"/>
      <c r="L31" s="151"/>
      <c r="M31" s="5"/>
      <c r="N31" s="34"/>
      <c r="O31" s="5"/>
      <c r="P31" s="34"/>
      <c r="Q31" s="39"/>
      <c r="R31" s="34"/>
      <c r="S31" s="152"/>
    </row>
    <row r="32" spans="1:19" ht="12.75" customHeight="1">
      <c r="A32" s="35"/>
      <c r="B32" s="35"/>
      <c r="C32" s="5"/>
      <c r="D32" s="34"/>
      <c r="E32" s="5"/>
      <c r="F32" s="34"/>
      <c r="G32" s="5"/>
      <c r="H32" s="34"/>
      <c r="I32" s="39"/>
      <c r="J32" s="39"/>
      <c r="K32" s="5"/>
      <c r="L32" s="34"/>
      <c r="M32" s="5"/>
      <c r="N32" s="34"/>
      <c r="O32" s="5"/>
      <c r="P32" s="34"/>
      <c r="Q32" s="39"/>
      <c r="R32" s="34"/>
      <c r="S32" s="152"/>
    </row>
    <row r="33" spans="1:19" ht="5.25" customHeight="1">
      <c r="A33" s="35"/>
      <c r="B33" s="35"/>
      <c r="C33" s="5"/>
      <c r="D33" s="34"/>
      <c r="E33" s="5"/>
      <c r="F33" s="34"/>
      <c r="G33" s="5"/>
      <c r="H33" s="34"/>
      <c r="I33" s="39"/>
      <c r="J33" s="34"/>
      <c r="K33" s="5"/>
      <c r="L33" s="34"/>
      <c r="M33" s="5"/>
      <c r="N33" s="34"/>
      <c r="O33" s="5"/>
      <c r="P33" s="34"/>
      <c r="Q33" s="34"/>
      <c r="R33" s="34"/>
      <c r="S33" s="152"/>
    </row>
    <row r="34" spans="1:19" ht="22.5" customHeight="1">
      <c r="A34" s="1" t="s">
        <v>152</v>
      </c>
      <c r="B34" s="1"/>
      <c r="C34" s="39"/>
      <c r="D34" s="2"/>
      <c r="E34" s="3"/>
      <c r="F34" s="4"/>
      <c r="G34" s="3"/>
      <c r="H34" s="4"/>
      <c r="I34" s="3"/>
      <c r="J34" s="3"/>
      <c r="K34" s="3"/>
      <c r="L34" s="6"/>
      <c r="M34" s="3"/>
      <c r="N34" s="4"/>
      <c r="O34" s="6"/>
      <c r="P34" s="3"/>
      <c r="Q34" s="3"/>
      <c r="R34" s="3"/>
      <c r="S34" s="3"/>
    </row>
    <row r="35" spans="1:19" ht="9" customHeight="1" thickBot="1">
      <c r="A35" s="3"/>
      <c r="B35" s="3"/>
      <c r="C35" s="39"/>
      <c r="D35" s="6"/>
      <c r="E35" s="3"/>
      <c r="F35" s="4"/>
      <c r="G35" s="3"/>
      <c r="H35" s="4"/>
      <c r="I35" s="3"/>
      <c r="J35" s="4"/>
      <c r="K35" s="6"/>
      <c r="L35" s="6"/>
      <c r="M35" s="3"/>
      <c r="N35" s="4"/>
      <c r="O35" s="6"/>
      <c r="P35" s="3"/>
      <c r="Q35" s="3"/>
      <c r="R35" s="3"/>
      <c r="S35" s="3"/>
    </row>
    <row r="36" spans="1:19" ht="12.75" customHeight="1" thickBot="1">
      <c r="A36" s="8" t="s">
        <v>151</v>
      </c>
      <c r="B36" s="103"/>
      <c r="C36" s="104" t="s">
        <v>572</v>
      </c>
      <c r="D36" s="105">
        <v>1</v>
      </c>
      <c r="E36" s="106" t="s">
        <v>572</v>
      </c>
      <c r="F36" s="105">
        <v>2</v>
      </c>
      <c r="G36" s="106" t="s">
        <v>572</v>
      </c>
      <c r="H36" s="105">
        <v>4</v>
      </c>
      <c r="I36" s="106" t="s">
        <v>572</v>
      </c>
      <c r="J36" s="105">
        <v>5</v>
      </c>
      <c r="K36" s="104" t="s">
        <v>572</v>
      </c>
      <c r="L36" s="105">
        <v>6</v>
      </c>
      <c r="M36" s="106" t="s">
        <v>572</v>
      </c>
      <c r="N36" s="105">
        <v>7</v>
      </c>
      <c r="O36" s="104" t="s">
        <v>572</v>
      </c>
      <c r="P36" s="105">
        <v>8</v>
      </c>
      <c r="Q36" s="104" t="s">
        <v>572</v>
      </c>
      <c r="R36" s="105">
        <v>10</v>
      </c>
      <c r="S36" s="107" t="s">
        <v>573</v>
      </c>
    </row>
    <row r="37" spans="1:22" ht="12.75" customHeight="1" thickBot="1">
      <c r="A37" s="17"/>
      <c r="B37" s="108"/>
      <c r="C37" s="109" t="s">
        <v>641</v>
      </c>
      <c r="D37" s="19" t="s">
        <v>223</v>
      </c>
      <c r="E37" s="110" t="s">
        <v>641</v>
      </c>
      <c r="F37" s="111" t="s">
        <v>223</v>
      </c>
      <c r="G37" s="110" t="s">
        <v>641</v>
      </c>
      <c r="H37" s="111" t="s">
        <v>223</v>
      </c>
      <c r="I37" s="110" t="s">
        <v>641</v>
      </c>
      <c r="J37" s="111" t="s">
        <v>223</v>
      </c>
      <c r="K37" s="18" t="s">
        <v>641</v>
      </c>
      <c r="L37" s="19" t="s">
        <v>223</v>
      </c>
      <c r="M37" s="110" t="s">
        <v>641</v>
      </c>
      <c r="N37" s="111" t="s">
        <v>223</v>
      </c>
      <c r="O37" s="18" t="s">
        <v>641</v>
      </c>
      <c r="P37" s="111" t="s">
        <v>223</v>
      </c>
      <c r="Q37" s="18" t="s">
        <v>641</v>
      </c>
      <c r="R37" s="111" t="s">
        <v>223</v>
      </c>
      <c r="S37" s="112"/>
      <c r="U37" s="113"/>
      <c r="V37" s="113"/>
    </row>
    <row r="38" spans="1:22" ht="12.75" customHeight="1">
      <c r="A38" s="114" t="s">
        <v>490</v>
      </c>
      <c r="B38" s="115" t="s">
        <v>491</v>
      </c>
      <c r="C38" s="68">
        <v>1</v>
      </c>
      <c r="D38" s="69">
        <v>6</v>
      </c>
      <c r="E38" s="68">
        <v>1</v>
      </c>
      <c r="F38" s="69">
        <v>6</v>
      </c>
      <c r="G38" s="68">
        <v>1</v>
      </c>
      <c r="H38" s="69">
        <v>6</v>
      </c>
      <c r="I38" s="68">
        <v>1</v>
      </c>
      <c r="J38" s="69">
        <v>6</v>
      </c>
      <c r="K38" s="68">
        <v>1</v>
      </c>
      <c r="L38" s="69">
        <v>6</v>
      </c>
      <c r="M38" s="68">
        <v>1</v>
      </c>
      <c r="N38" s="69">
        <v>6</v>
      </c>
      <c r="O38" s="68">
        <v>1</v>
      </c>
      <c r="P38" s="69">
        <v>6</v>
      </c>
      <c r="Q38" s="153">
        <v>1</v>
      </c>
      <c r="R38" s="154">
        <v>6</v>
      </c>
      <c r="S38" s="118">
        <f aca="true" t="shared" si="1" ref="S38:S60">SUM(D38,F38,H38,J38,L38,N38,P38,R38)</f>
        <v>48</v>
      </c>
      <c r="U38" s="84"/>
      <c r="V38" s="84"/>
    </row>
    <row r="39" spans="1:22" ht="12.75" customHeight="1">
      <c r="A39" s="126" t="s">
        <v>185</v>
      </c>
      <c r="B39" s="127" t="s">
        <v>186</v>
      </c>
      <c r="C39" s="60">
        <v>3</v>
      </c>
      <c r="D39" s="59">
        <v>3</v>
      </c>
      <c r="E39" s="60">
        <v>2</v>
      </c>
      <c r="F39" s="59">
        <v>4</v>
      </c>
      <c r="G39" s="60">
        <v>2</v>
      </c>
      <c r="H39" s="59">
        <v>4</v>
      </c>
      <c r="I39" s="60">
        <v>2</v>
      </c>
      <c r="J39" s="59">
        <v>4</v>
      </c>
      <c r="K39" s="70">
        <v>1</v>
      </c>
      <c r="L39" s="71">
        <v>6</v>
      </c>
      <c r="M39" s="60">
        <v>2</v>
      </c>
      <c r="N39" s="59">
        <v>4</v>
      </c>
      <c r="O39" s="60">
        <v>2</v>
      </c>
      <c r="P39" s="59">
        <v>4</v>
      </c>
      <c r="Q39" s="155"/>
      <c r="R39" s="156"/>
      <c r="S39" s="118">
        <f t="shared" si="1"/>
        <v>29</v>
      </c>
      <c r="U39" s="84"/>
      <c r="V39" s="84"/>
    </row>
    <row r="40" spans="1:22" ht="12.75" customHeight="1">
      <c r="A40" s="126" t="s">
        <v>203</v>
      </c>
      <c r="B40" s="127" t="s">
        <v>204</v>
      </c>
      <c r="C40" s="60"/>
      <c r="D40" s="59"/>
      <c r="E40" s="60"/>
      <c r="F40" s="59"/>
      <c r="G40" s="60">
        <v>5</v>
      </c>
      <c r="H40" s="59">
        <v>1</v>
      </c>
      <c r="I40" s="60">
        <v>4</v>
      </c>
      <c r="J40" s="59">
        <v>2</v>
      </c>
      <c r="K40" s="60">
        <v>2</v>
      </c>
      <c r="L40" s="59">
        <v>4</v>
      </c>
      <c r="M40" s="60">
        <v>1</v>
      </c>
      <c r="N40" s="59">
        <v>6</v>
      </c>
      <c r="O40" s="72">
        <v>1</v>
      </c>
      <c r="P40" s="73">
        <v>6</v>
      </c>
      <c r="Q40" s="155">
        <v>1</v>
      </c>
      <c r="R40" s="156">
        <v>6</v>
      </c>
      <c r="S40" s="118">
        <f t="shared" si="1"/>
        <v>25</v>
      </c>
      <c r="U40" s="84"/>
      <c r="V40" s="84"/>
    </row>
    <row r="41" spans="1:22" ht="12.75" customHeight="1">
      <c r="A41" s="126" t="s">
        <v>493</v>
      </c>
      <c r="B41" s="127" t="s">
        <v>485</v>
      </c>
      <c r="C41" s="60">
        <v>4</v>
      </c>
      <c r="D41" s="59">
        <v>2</v>
      </c>
      <c r="E41" s="60">
        <v>2</v>
      </c>
      <c r="F41" s="59">
        <v>4</v>
      </c>
      <c r="G41" s="60">
        <v>3</v>
      </c>
      <c r="H41" s="59">
        <v>3</v>
      </c>
      <c r="I41" s="60">
        <v>3</v>
      </c>
      <c r="J41" s="59">
        <v>3</v>
      </c>
      <c r="K41" s="60">
        <v>2</v>
      </c>
      <c r="L41" s="59">
        <v>4</v>
      </c>
      <c r="M41" s="60"/>
      <c r="N41" s="59"/>
      <c r="O41" s="60"/>
      <c r="P41" s="74"/>
      <c r="Q41" s="155">
        <v>2</v>
      </c>
      <c r="R41" s="156">
        <v>4</v>
      </c>
      <c r="S41" s="118">
        <f t="shared" si="1"/>
        <v>20</v>
      </c>
      <c r="U41" s="84"/>
      <c r="V41" s="84"/>
    </row>
    <row r="42" spans="1:22" ht="12.75" customHeight="1">
      <c r="A42" s="126" t="s">
        <v>496</v>
      </c>
      <c r="B42" s="127" t="s">
        <v>678</v>
      </c>
      <c r="C42" s="60">
        <v>2</v>
      </c>
      <c r="D42" s="59">
        <v>4</v>
      </c>
      <c r="E42" s="60">
        <v>3</v>
      </c>
      <c r="F42" s="59">
        <v>3</v>
      </c>
      <c r="G42" s="60"/>
      <c r="H42" s="59"/>
      <c r="I42" s="60"/>
      <c r="J42" s="59"/>
      <c r="K42" s="60">
        <v>5</v>
      </c>
      <c r="L42" s="59">
        <v>1</v>
      </c>
      <c r="M42" s="60">
        <v>5</v>
      </c>
      <c r="N42" s="59">
        <v>1</v>
      </c>
      <c r="O42" s="60">
        <v>3</v>
      </c>
      <c r="P42" s="59">
        <v>3</v>
      </c>
      <c r="Q42" s="155">
        <v>2</v>
      </c>
      <c r="R42" s="156">
        <v>4</v>
      </c>
      <c r="S42" s="118">
        <f t="shared" si="1"/>
        <v>16</v>
      </c>
      <c r="U42" s="88"/>
      <c r="V42" s="88"/>
    </row>
    <row r="43" spans="1:19" ht="12.75" customHeight="1">
      <c r="A43" s="126" t="s">
        <v>504</v>
      </c>
      <c r="B43" s="127" t="s">
        <v>693</v>
      </c>
      <c r="C43" s="70">
        <v>1</v>
      </c>
      <c r="D43" s="71">
        <v>6</v>
      </c>
      <c r="E43" s="60">
        <v>5</v>
      </c>
      <c r="F43" s="59">
        <v>1</v>
      </c>
      <c r="G43" s="60"/>
      <c r="H43" s="59"/>
      <c r="I43" s="60"/>
      <c r="J43" s="59"/>
      <c r="K43" s="60">
        <v>5</v>
      </c>
      <c r="L43" s="59">
        <v>1</v>
      </c>
      <c r="M43" s="60"/>
      <c r="N43" s="59"/>
      <c r="O43" s="60">
        <v>2</v>
      </c>
      <c r="P43" s="59">
        <v>4</v>
      </c>
      <c r="Q43" s="155">
        <v>4</v>
      </c>
      <c r="R43" s="156">
        <v>2</v>
      </c>
      <c r="S43" s="118">
        <f t="shared" si="1"/>
        <v>14</v>
      </c>
    </row>
    <row r="44" spans="1:19" ht="12.75" customHeight="1">
      <c r="A44" s="126" t="s">
        <v>500</v>
      </c>
      <c r="B44" s="127" t="s">
        <v>501</v>
      </c>
      <c r="C44" s="60">
        <v>4</v>
      </c>
      <c r="D44" s="59">
        <v>2</v>
      </c>
      <c r="E44" s="60">
        <v>4</v>
      </c>
      <c r="F44" s="59">
        <v>2</v>
      </c>
      <c r="G44" s="60">
        <v>4</v>
      </c>
      <c r="H44" s="59">
        <v>2</v>
      </c>
      <c r="I44" s="60">
        <v>5</v>
      </c>
      <c r="J44" s="59">
        <v>1</v>
      </c>
      <c r="K44" s="60"/>
      <c r="L44" s="59"/>
      <c r="M44" s="60">
        <v>3</v>
      </c>
      <c r="N44" s="59">
        <v>3</v>
      </c>
      <c r="O44" s="60">
        <v>3</v>
      </c>
      <c r="P44" s="59">
        <v>3</v>
      </c>
      <c r="Q44" s="157"/>
      <c r="R44" s="156"/>
      <c r="S44" s="118">
        <f t="shared" si="1"/>
        <v>13</v>
      </c>
    </row>
    <row r="45" spans="1:19" ht="12.75" customHeight="1">
      <c r="A45" s="126" t="s">
        <v>586</v>
      </c>
      <c r="B45" s="127" t="s">
        <v>331</v>
      </c>
      <c r="C45" s="60">
        <v>2</v>
      </c>
      <c r="D45" s="59">
        <v>4</v>
      </c>
      <c r="E45" s="60">
        <v>1</v>
      </c>
      <c r="F45" s="59">
        <v>6</v>
      </c>
      <c r="G45" s="60"/>
      <c r="H45" s="59"/>
      <c r="I45" s="60"/>
      <c r="J45" s="59"/>
      <c r="K45" s="75"/>
      <c r="L45" s="59"/>
      <c r="M45" s="60"/>
      <c r="N45" s="59"/>
      <c r="O45" s="60"/>
      <c r="P45" s="74"/>
      <c r="Q45" s="155"/>
      <c r="R45" s="156"/>
      <c r="S45" s="118">
        <f t="shared" si="1"/>
        <v>10</v>
      </c>
    </row>
    <row r="46" spans="1:19" ht="12.75" customHeight="1">
      <c r="A46" s="158" t="s">
        <v>579</v>
      </c>
      <c r="B46" s="159" t="s">
        <v>580</v>
      </c>
      <c r="C46" s="60"/>
      <c r="D46" s="59"/>
      <c r="E46" s="60"/>
      <c r="F46" s="59"/>
      <c r="G46" s="60"/>
      <c r="H46" s="59"/>
      <c r="I46" s="60"/>
      <c r="J46" s="59"/>
      <c r="K46" s="60">
        <v>3</v>
      </c>
      <c r="L46" s="59">
        <v>3</v>
      </c>
      <c r="M46" s="60">
        <v>3</v>
      </c>
      <c r="N46" s="59">
        <v>3</v>
      </c>
      <c r="O46" s="60"/>
      <c r="P46" s="74"/>
      <c r="Q46" s="155">
        <v>3</v>
      </c>
      <c r="R46" s="156">
        <v>3</v>
      </c>
      <c r="S46" s="118">
        <f t="shared" si="1"/>
        <v>9</v>
      </c>
    </row>
    <row r="47" spans="1:19" ht="12.75" customHeight="1">
      <c r="A47" s="126" t="s">
        <v>509</v>
      </c>
      <c r="B47" s="127" t="s">
        <v>650</v>
      </c>
      <c r="C47" s="60">
        <v>3</v>
      </c>
      <c r="D47" s="59">
        <v>3</v>
      </c>
      <c r="E47" s="60"/>
      <c r="F47" s="59"/>
      <c r="G47" s="60"/>
      <c r="H47" s="59"/>
      <c r="I47" s="60"/>
      <c r="J47" s="59"/>
      <c r="K47" s="60"/>
      <c r="L47" s="59"/>
      <c r="M47" s="70">
        <v>2</v>
      </c>
      <c r="N47" s="71">
        <v>4</v>
      </c>
      <c r="O47" s="60">
        <v>4</v>
      </c>
      <c r="P47" s="59">
        <v>2</v>
      </c>
      <c r="Q47" s="155"/>
      <c r="R47" s="156"/>
      <c r="S47" s="118">
        <f t="shared" si="1"/>
        <v>9</v>
      </c>
    </row>
    <row r="48" spans="1:19" ht="12.75" customHeight="1">
      <c r="A48" s="126" t="s">
        <v>496</v>
      </c>
      <c r="B48" s="127" t="s">
        <v>191</v>
      </c>
      <c r="C48" s="60"/>
      <c r="D48" s="59"/>
      <c r="E48" s="60">
        <v>3</v>
      </c>
      <c r="F48" s="59">
        <v>3</v>
      </c>
      <c r="G48" s="60"/>
      <c r="H48" s="59"/>
      <c r="I48" s="60"/>
      <c r="J48" s="59"/>
      <c r="K48" s="60"/>
      <c r="L48" s="59"/>
      <c r="M48" s="60">
        <v>4</v>
      </c>
      <c r="N48" s="59">
        <v>2</v>
      </c>
      <c r="O48" s="60"/>
      <c r="P48" s="74"/>
      <c r="Q48" s="155"/>
      <c r="R48" s="156"/>
      <c r="S48" s="118">
        <f t="shared" si="1"/>
        <v>5</v>
      </c>
    </row>
    <row r="49" spans="1:19" ht="12.75" customHeight="1">
      <c r="A49" s="139" t="s">
        <v>586</v>
      </c>
      <c r="B49" s="160" t="s">
        <v>434</v>
      </c>
      <c r="C49" s="60"/>
      <c r="D49" s="59"/>
      <c r="E49" s="60"/>
      <c r="F49" s="59"/>
      <c r="G49" s="60"/>
      <c r="H49" s="59"/>
      <c r="I49" s="60"/>
      <c r="J49" s="59"/>
      <c r="K49" s="60">
        <v>4</v>
      </c>
      <c r="L49" s="59">
        <v>2</v>
      </c>
      <c r="M49" s="60"/>
      <c r="N49" s="59"/>
      <c r="O49" s="60">
        <v>4</v>
      </c>
      <c r="P49" s="59">
        <v>2</v>
      </c>
      <c r="Q49" s="155">
        <v>5</v>
      </c>
      <c r="R49" s="156">
        <v>1</v>
      </c>
      <c r="S49" s="118">
        <f t="shared" si="1"/>
        <v>5</v>
      </c>
    </row>
    <row r="50" spans="1:19" ht="12.75" customHeight="1">
      <c r="A50" s="126" t="s">
        <v>728</v>
      </c>
      <c r="B50" s="127" t="s">
        <v>729</v>
      </c>
      <c r="C50" s="24"/>
      <c r="D50" s="142"/>
      <c r="E50" s="24"/>
      <c r="F50" s="142"/>
      <c r="G50" s="24"/>
      <c r="H50" s="142"/>
      <c r="I50" s="24"/>
      <c r="J50" s="142"/>
      <c r="K50" s="24"/>
      <c r="L50" s="142"/>
      <c r="M50" s="24"/>
      <c r="N50" s="142"/>
      <c r="O50" s="24"/>
      <c r="P50" s="161"/>
      <c r="Q50" s="155">
        <v>3</v>
      </c>
      <c r="R50" s="156">
        <v>3</v>
      </c>
      <c r="S50" s="118">
        <f t="shared" si="1"/>
        <v>3</v>
      </c>
    </row>
    <row r="51" spans="1:19" ht="12.75" customHeight="1">
      <c r="A51" s="158" t="s">
        <v>506</v>
      </c>
      <c r="B51" s="159" t="s">
        <v>343</v>
      </c>
      <c r="C51" s="60"/>
      <c r="D51" s="59"/>
      <c r="E51" s="60"/>
      <c r="F51" s="59"/>
      <c r="G51" s="60"/>
      <c r="H51" s="59"/>
      <c r="I51" s="60"/>
      <c r="J51" s="59"/>
      <c r="K51" s="60">
        <v>3</v>
      </c>
      <c r="L51" s="59">
        <v>3</v>
      </c>
      <c r="M51" s="60"/>
      <c r="N51" s="59"/>
      <c r="O51" s="60"/>
      <c r="P51" s="74"/>
      <c r="Q51" s="155"/>
      <c r="R51" s="156"/>
      <c r="S51" s="118">
        <f t="shared" si="1"/>
        <v>3</v>
      </c>
    </row>
    <row r="52" spans="1:19" ht="12.75" customHeight="1">
      <c r="A52" s="158" t="s">
        <v>609</v>
      </c>
      <c r="B52" s="159" t="s">
        <v>423</v>
      </c>
      <c r="C52" s="60"/>
      <c r="D52" s="59"/>
      <c r="E52" s="60"/>
      <c r="F52" s="59"/>
      <c r="G52" s="60"/>
      <c r="H52" s="59"/>
      <c r="I52" s="60"/>
      <c r="J52" s="59"/>
      <c r="K52" s="60">
        <v>4</v>
      </c>
      <c r="L52" s="59">
        <v>2</v>
      </c>
      <c r="M52" s="60"/>
      <c r="N52" s="59"/>
      <c r="O52" s="60">
        <v>5</v>
      </c>
      <c r="P52" s="59">
        <v>1</v>
      </c>
      <c r="Q52" s="155"/>
      <c r="R52" s="156"/>
      <c r="S52" s="118">
        <f t="shared" si="1"/>
        <v>3</v>
      </c>
    </row>
    <row r="53" spans="1:19" ht="12.75" customHeight="1">
      <c r="A53" s="126" t="s">
        <v>730</v>
      </c>
      <c r="B53" s="127" t="s">
        <v>8</v>
      </c>
      <c r="C53" s="24"/>
      <c r="D53" s="142"/>
      <c r="E53" s="24"/>
      <c r="F53" s="142"/>
      <c r="G53" s="24"/>
      <c r="H53" s="142"/>
      <c r="I53" s="24"/>
      <c r="J53" s="142"/>
      <c r="K53" s="24"/>
      <c r="L53" s="142"/>
      <c r="M53" s="24"/>
      <c r="N53" s="142"/>
      <c r="O53" s="24"/>
      <c r="P53" s="161"/>
      <c r="Q53" s="155">
        <v>4</v>
      </c>
      <c r="R53" s="156">
        <v>2</v>
      </c>
      <c r="S53" s="118">
        <f t="shared" si="1"/>
        <v>2</v>
      </c>
    </row>
    <row r="54" spans="1:19" ht="12.75" customHeight="1">
      <c r="A54" s="119" t="s">
        <v>612</v>
      </c>
      <c r="B54" s="127" t="s">
        <v>141</v>
      </c>
      <c r="C54" s="60"/>
      <c r="D54" s="59"/>
      <c r="E54" s="60"/>
      <c r="F54" s="59"/>
      <c r="G54" s="60"/>
      <c r="H54" s="59"/>
      <c r="I54" s="60"/>
      <c r="J54" s="59"/>
      <c r="K54" s="75"/>
      <c r="L54" s="59"/>
      <c r="M54" s="60">
        <v>4</v>
      </c>
      <c r="N54" s="59">
        <v>2</v>
      </c>
      <c r="O54" s="60"/>
      <c r="P54" s="74"/>
      <c r="Q54" s="155"/>
      <c r="R54" s="156"/>
      <c r="S54" s="118">
        <f t="shared" si="1"/>
        <v>2</v>
      </c>
    </row>
    <row r="55" spans="1:19" ht="12.75" customHeight="1">
      <c r="A55" s="126" t="s">
        <v>511</v>
      </c>
      <c r="B55" s="127" t="s">
        <v>512</v>
      </c>
      <c r="C55" s="72">
        <v>5</v>
      </c>
      <c r="D55" s="73">
        <v>1</v>
      </c>
      <c r="E55" s="72"/>
      <c r="F55" s="73"/>
      <c r="G55" s="72"/>
      <c r="H55" s="73"/>
      <c r="I55" s="72"/>
      <c r="J55" s="73"/>
      <c r="K55" s="60"/>
      <c r="L55" s="59"/>
      <c r="M55" s="72"/>
      <c r="N55" s="73"/>
      <c r="O55" s="72"/>
      <c r="P55" s="76"/>
      <c r="Q55" s="162">
        <v>5</v>
      </c>
      <c r="R55" s="163">
        <v>1</v>
      </c>
      <c r="S55" s="118">
        <f t="shared" si="1"/>
        <v>2</v>
      </c>
    </row>
    <row r="56" spans="1:19" ht="12.75" customHeight="1">
      <c r="A56" s="126" t="s">
        <v>611</v>
      </c>
      <c r="B56" s="127" t="s">
        <v>389</v>
      </c>
      <c r="C56" s="60"/>
      <c r="D56" s="59"/>
      <c r="E56" s="60">
        <v>4</v>
      </c>
      <c r="F56" s="59">
        <v>2</v>
      </c>
      <c r="G56" s="60"/>
      <c r="H56" s="59"/>
      <c r="I56" s="60"/>
      <c r="J56" s="59"/>
      <c r="K56" s="60"/>
      <c r="L56" s="59"/>
      <c r="M56" s="60"/>
      <c r="N56" s="59"/>
      <c r="O56" s="60"/>
      <c r="P56" s="74"/>
      <c r="Q56" s="155"/>
      <c r="R56" s="156"/>
      <c r="S56" s="118">
        <f t="shared" si="1"/>
        <v>2</v>
      </c>
    </row>
    <row r="57" spans="1:19" ht="12.75" customHeight="1">
      <c r="A57" s="126" t="s">
        <v>511</v>
      </c>
      <c r="B57" s="127" t="s">
        <v>332</v>
      </c>
      <c r="C57" s="60"/>
      <c r="D57" s="59"/>
      <c r="E57" s="60"/>
      <c r="F57" s="59"/>
      <c r="G57" s="60"/>
      <c r="H57" s="59"/>
      <c r="I57" s="60"/>
      <c r="J57" s="59"/>
      <c r="K57" s="75"/>
      <c r="L57" s="59"/>
      <c r="M57" s="60"/>
      <c r="N57" s="59"/>
      <c r="O57" s="60">
        <v>5</v>
      </c>
      <c r="P57" s="59">
        <v>1</v>
      </c>
      <c r="Q57" s="155"/>
      <c r="R57" s="156"/>
      <c r="S57" s="118">
        <f t="shared" si="1"/>
        <v>1</v>
      </c>
    </row>
    <row r="58" spans="1:21" ht="12.75" customHeight="1">
      <c r="A58" s="164" t="s">
        <v>161</v>
      </c>
      <c r="B58" s="165" t="s">
        <v>162</v>
      </c>
      <c r="C58" s="72"/>
      <c r="D58" s="73"/>
      <c r="E58" s="72"/>
      <c r="F58" s="73"/>
      <c r="G58" s="72"/>
      <c r="H58" s="73"/>
      <c r="I58" s="72"/>
      <c r="J58" s="73"/>
      <c r="K58" s="72"/>
      <c r="L58" s="73"/>
      <c r="M58" s="72">
        <v>5</v>
      </c>
      <c r="N58" s="73">
        <v>1</v>
      </c>
      <c r="O58" s="60"/>
      <c r="P58" s="74"/>
      <c r="Q58" s="162"/>
      <c r="R58" s="163"/>
      <c r="S58" s="118">
        <f t="shared" si="1"/>
        <v>1</v>
      </c>
      <c r="T58" s="125"/>
      <c r="U58" s="125"/>
    </row>
    <row r="59" spans="1:21" ht="12.75" customHeight="1">
      <c r="A59" s="126" t="s">
        <v>195</v>
      </c>
      <c r="B59" s="127" t="s">
        <v>196</v>
      </c>
      <c r="C59" s="72"/>
      <c r="D59" s="73"/>
      <c r="E59" s="72">
        <v>5</v>
      </c>
      <c r="F59" s="73">
        <v>1</v>
      </c>
      <c r="G59" s="72"/>
      <c r="H59" s="73"/>
      <c r="I59" s="72"/>
      <c r="J59" s="73"/>
      <c r="K59" s="77"/>
      <c r="L59" s="73"/>
      <c r="M59" s="72"/>
      <c r="N59" s="73"/>
      <c r="O59" s="72"/>
      <c r="P59" s="76"/>
      <c r="Q59" s="162"/>
      <c r="R59" s="163"/>
      <c r="S59" s="118">
        <f t="shared" si="1"/>
        <v>1</v>
      </c>
      <c r="T59" s="125"/>
      <c r="U59" s="125"/>
    </row>
    <row r="60" spans="1:21" ht="12.75" customHeight="1">
      <c r="A60" s="126" t="s">
        <v>577</v>
      </c>
      <c r="B60" s="127" t="s">
        <v>24</v>
      </c>
      <c r="C60" s="72">
        <v>5</v>
      </c>
      <c r="D60" s="73">
        <v>1</v>
      </c>
      <c r="E60" s="72"/>
      <c r="F60" s="73"/>
      <c r="G60" s="72"/>
      <c r="H60" s="73"/>
      <c r="I60" s="72"/>
      <c r="J60" s="73"/>
      <c r="K60" s="72"/>
      <c r="L60" s="73"/>
      <c r="M60" s="72"/>
      <c r="N60" s="73"/>
      <c r="O60" s="72"/>
      <c r="P60" s="76"/>
      <c r="Q60" s="162"/>
      <c r="R60" s="163"/>
      <c r="S60" s="118">
        <f t="shared" si="1"/>
        <v>1</v>
      </c>
      <c r="T60" s="125"/>
      <c r="U60" s="125"/>
    </row>
    <row r="61" spans="1:21" ht="12.75" customHeight="1">
      <c r="A61" s="126"/>
      <c r="B61" s="127"/>
      <c r="C61" s="24"/>
      <c r="D61" s="142"/>
      <c r="E61" s="24"/>
      <c r="F61" s="142"/>
      <c r="G61" s="24"/>
      <c r="H61" s="142"/>
      <c r="I61" s="24"/>
      <c r="J61" s="142"/>
      <c r="K61" s="24"/>
      <c r="L61" s="142"/>
      <c r="M61" s="24"/>
      <c r="N61" s="142"/>
      <c r="O61" s="24"/>
      <c r="P61" s="161"/>
      <c r="Q61" s="155"/>
      <c r="R61" s="156"/>
      <c r="S61" s="118"/>
      <c r="T61" s="125"/>
      <c r="U61" s="125"/>
    </row>
    <row r="62" spans="1:21" ht="12.75" customHeight="1">
      <c r="A62" s="126"/>
      <c r="B62" s="127"/>
      <c r="C62" s="24"/>
      <c r="D62" s="142"/>
      <c r="E62" s="24"/>
      <c r="F62" s="142"/>
      <c r="G62" s="24"/>
      <c r="H62" s="142"/>
      <c r="I62" s="24"/>
      <c r="J62" s="142"/>
      <c r="K62" s="24"/>
      <c r="L62" s="142"/>
      <c r="M62" s="24"/>
      <c r="N62" s="142"/>
      <c r="O62" s="24"/>
      <c r="P62" s="161"/>
      <c r="Q62" s="155"/>
      <c r="R62" s="156"/>
      <c r="S62" s="118"/>
      <c r="T62" s="125"/>
      <c r="U62" s="125"/>
    </row>
    <row r="63" spans="1:21" ht="12.75" customHeight="1">
      <c r="A63" s="126"/>
      <c r="B63" s="127"/>
      <c r="C63" s="60"/>
      <c r="D63" s="142"/>
      <c r="E63" s="24"/>
      <c r="F63" s="142"/>
      <c r="G63" s="24"/>
      <c r="H63" s="142"/>
      <c r="I63" s="24"/>
      <c r="J63" s="142"/>
      <c r="K63" s="166"/>
      <c r="L63" s="142"/>
      <c r="M63" s="24"/>
      <c r="N63" s="142"/>
      <c r="O63" s="24"/>
      <c r="P63" s="161"/>
      <c r="Q63" s="155"/>
      <c r="R63" s="156"/>
      <c r="S63" s="118"/>
      <c r="T63" s="125"/>
      <c r="U63" s="125"/>
    </row>
    <row r="64" spans="1:19" ht="12.75" customHeight="1" thickBot="1">
      <c r="A64" s="144"/>
      <c r="B64" s="167"/>
      <c r="C64" s="28"/>
      <c r="D64" s="146"/>
      <c r="E64" s="28"/>
      <c r="F64" s="146"/>
      <c r="G64" s="28"/>
      <c r="H64" s="146"/>
      <c r="I64" s="28"/>
      <c r="J64" s="146"/>
      <c r="K64" s="28"/>
      <c r="L64" s="146"/>
      <c r="M64" s="28"/>
      <c r="N64" s="146"/>
      <c r="O64" s="28"/>
      <c r="P64" s="168"/>
      <c r="Q64" s="169"/>
      <c r="R64" s="170"/>
      <c r="S64" s="150"/>
    </row>
    <row r="65" spans="1:19" ht="12.75" customHeight="1">
      <c r="A65" s="3"/>
      <c r="B65" s="3"/>
      <c r="C65" s="5"/>
      <c r="D65" s="62"/>
      <c r="E65" s="63"/>
      <c r="F65" s="62"/>
      <c r="G65" s="5"/>
      <c r="H65" s="34"/>
      <c r="I65" s="39"/>
      <c r="J65" s="40"/>
      <c r="K65" s="5"/>
      <c r="L65" s="34"/>
      <c r="M65" s="5"/>
      <c r="N65" s="34"/>
      <c r="O65" s="5"/>
      <c r="P65" s="34"/>
      <c r="Q65" s="34"/>
      <c r="R65" s="34"/>
      <c r="S65" s="152"/>
    </row>
    <row r="66" spans="1:19" ht="12.75" customHeight="1">
      <c r="A66" s="125"/>
      <c r="B66" s="125"/>
      <c r="C66" s="5"/>
      <c r="D66" s="62"/>
      <c r="E66" s="63"/>
      <c r="F66" s="62"/>
      <c r="G66" s="3"/>
      <c r="H66" s="171"/>
      <c r="I66" s="3"/>
      <c r="J66" s="4"/>
      <c r="K66" s="5"/>
      <c r="L66" s="152"/>
      <c r="M66" s="5"/>
      <c r="N66" s="152"/>
      <c r="O66" s="5"/>
      <c r="P66" s="6"/>
      <c r="Q66" s="6"/>
      <c r="R66" s="6"/>
      <c r="S66" s="152"/>
    </row>
    <row r="67" spans="1:19" ht="12.75" customHeight="1">
      <c r="A67" s="125"/>
      <c r="B67" s="125"/>
      <c r="C67" s="5"/>
      <c r="D67" s="62"/>
      <c r="E67" s="63"/>
      <c r="F67" s="62"/>
      <c r="G67" s="3"/>
      <c r="H67" s="171"/>
      <c r="I67" s="3"/>
      <c r="J67" s="4"/>
      <c r="K67" s="5"/>
      <c r="L67" s="152"/>
      <c r="M67" s="5"/>
      <c r="N67" s="152"/>
      <c r="O67" s="5"/>
      <c r="P67" s="6"/>
      <c r="Q67" s="6"/>
      <c r="R67" s="6"/>
      <c r="S67" s="152"/>
    </row>
    <row r="68" spans="1:19" ht="12.75" customHeight="1">
      <c r="A68" s="125"/>
      <c r="B68" s="125"/>
      <c r="S68" s="44"/>
    </row>
    <row r="69" spans="1:19" ht="12.75" customHeight="1">
      <c r="A69" s="125"/>
      <c r="B69" s="125"/>
      <c r="S69" s="64"/>
    </row>
    <row r="70" spans="1:19" ht="12.75" customHeight="1">
      <c r="A70" s="125"/>
      <c r="B70" s="125"/>
      <c r="S70" s="64"/>
    </row>
    <row r="71" spans="1:19" ht="12.75" customHeight="1">
      <c r="A71" s="125"/>
      <c r="B71" s="125"/>
      <c r="S71" s="64"/>
    </row>
    <row r="72" ht="12.75" customHeight="1">
      <c r="S72" s="64"/>
    </row>
    <row r="73" spans="1:20" ht="19.5" customHeight="1">
      <c r="A73" s="1" t="s">
        <v>150</v>
      </c>
      <c r="B73" s="174"/>
      <c r="D73" s="174"/>
      <c r="E73" s="175"/>
      <c r="F73" s="174"/>
      <c r="G73" s="175"/>
      <c r="H73" s="174"/>
      <c r="I73" s="174"/>
      <c r="J73" s="174"/>
      <c r="K73" s="176"/>
      <c r="L73" s="174"/>
      <c r="M73" s="175"/>
      <c r="N73" s="174"/>
      <c r="O73" s="174"/>
      <c r="P73" s="174"/>
      <c r="Q73" s="174"/>
      <c r="R73" s="174"/>
      <c r="T73" s="125"/>
    </row>
    <row r="74" spans="4:14" ht="7.5" customHeight="1" thickBot="1">
      <c r="D74" s="172"/>
      <c r="E74" s="173"/>
      <c r="F74" s="172"/>
      <c r="G74" s="173"/>
      <c r="H74" s="172"/>
      <c r="I74" s="173"/>
      <c r="J74" s="44"/>
      <c r="L74" s="172"/>
      <c r="M74" s="173"/>
      <c r="N74" s="172"/>
    </row>
    <row r="75" spans="1:18" ht="23.25" customHeight="1" thickBot="1">
      <c r="A75" s="177" t="s">
        <v>151</v>
      </c>
      <c r="B75" s="103"/>
      <c r="C75" s="178" t="s">
        <v>153</v>
      </c>
      <c r="D75" s="104" t="s">
        <v>572</v>
      </c>
      <c r="E75" s="105">
        <v>11</v>
      </c>
      <c r="F75" s="106" t="s">
        <v>572</v>
      </c>
      <c r="G75" s="105">
        <v>12</v>
      </c>
      <c r="H75" s="106" t="s">
        <v>572</v>
      </c>
      <c r="I75" s="105">
        <v>13</v>
      </c>
      <c r="J75" s="106" t="s">
        <v>572</v>
      </c>
      <c r="K75" s="105">
        <v>14</v>
      </c>
      <c r="L75" s="104" t="s">
        <v>572</v>
      </c>
      <c r="M75" s="105">
        <v>15</v>
      </c>
      <c r="N75" s="104" t="s">
        <v>572</v>
      </c>
      <c r="O75" s="105">
        <v>16</v>
      </c>
      <c r="P75" s="107" t="s">
        <v>573</v>
      </c>
      <c r="Q75" s="179"/>
      <c r="R75" s="179"/>
    </row>
    <row r="76" spans="1:19" ht="12.75" customHeight="1" thickBot="1">
      <c r="A76" s="17"/>
      <c r="B76" s="108"/>
      <c r="C76" s="180" t="s">
        <v>154</v>
      </c>
      <c r="D76" s="110"/>
      <c r="E76" s="111"/>
      <c r="F76" s="110"/>
      <c r="G76" s="111"/>
      <c r="H76" s="110"/>
      <c r="I76" s="111"/>
      <c r="J76" s="18"/>
      <c r="K76" s="19"/>
      <c r="L76" s="110"/>
      <c r="M76" s="111"/>
      <c r="N76" s="110"/>
      <c r="O76" s="111"/>
      <c r="P76" s="181"/>
      <c r="Q76" s="182"/>
      <c r="R76" s="84"/>
      <c r="S76" s="84"/>
    </row>
    <row r="77" spans="1:19" ht="12.75" customHeight="1">
      <c r="A77" s="408" t="s">
        <v>689</v>
      </c>
      <c r="B77" s="592" t="s">
        <v>690</v>
      </c>
      <c r="C77" s="183">
        <v>32</v>
      </c>
      <c r="D77" s="184"/>
      <c r="E77" s="185"/>
      <c r="F77" s="184">
        <v>2</v>
      </c>
      <c r="G77" s="185">
        <v>4</v>
      </c>
      <c r="H77" s="184">
        <v>1</v>
      </c>
      <c r="I77" s="185">
        <v>6</v>
      </c>
      <c r="J77" s="184">
        <v>1</v>
      </c>
      <c r="K77" s="186">
        <v>6</v>
      </c>
      <c r="L77" s="184">
        <v>2</v>
      </c>
      <c r="M77" s="186">
        <v>4</v>
      </c>
      <c r="N77" s="184">
        <v>1</v>
      </c>
      <c r="O77" s="186">
        <v>6</v>
      </c>
      <c r="P77" s="187">
        <f aca="true" t="shared" si="2" ref="P77:P101">SUM(C77,E77,G77,I77,K77,M77,O77)</f>
        <v>58</v>
      </c>
      <c r="Q77"/>
      <c r="R77" s="84"/>
      <c r="S77" s="84"/>
    </row>
    <row r="78" spans="1:19" ht="12.75" customHeight="1">
      <c r="A78" s="126" t="s">
        <v>655</v>
      </c>
      <c r="B78" s="207" t="s">
        <v>656</v>
      </c>
      <c r="C78" s="188">
        <v>32</v>
      </c>
      <c r="D78" s="189">
        <v>1</v>
      </c>
      <c r="E78" s="190">
        <v>6</v>
      </c>
      <c r="F78" s="189">
        <v>1</v>
      </c>
      <c r="G78" s="190">
        <v>6</v>
      </c>
      <c r="H78" s="189"/>
      <c r="I78" s="191"/>
      <c r="J78" s="189">
        <v>1</v>
      </c>
      <c r="K78" s="191">
        <v>6</v>
      </c>
      <c r="L78" s="189"/>
      <c r="M78" s="191"/>
      <c r="N78" s="189">
        <v>1</v>
      </c>
      <c r="O78" s="191">
        <v>6</v>
      </c>
      <c r="P78" s="192">
        <f t="shared" si="2"/>
        <v>56</v>
      </c>
      <c r="Q78"/>
      <c r="R78" s="84"/>
      <c r="S78" s="84"/>
    </row>
    <row r="79" spans="1:19" ht="12.75" customHeight="1">
      <c r="A79" s="119" t="s">
        <v>665</v>
      </c>
      <c r="B79" s="123" t="s">
        <v>666</v>
      </c>
      <c r="C79" s="188">
        <v>23</v>
      </c>
      <c r="D79" s="189">
        <v>2</v>
      </c>
      <c r="E79" s="190">
        <v>4</v>
      </c>
      <c r="F79" s="189"/>
      <c r="G79" s="190"/>
      <c r="H79" s="189">
        <v>2</v>
      </c>
      <c r="I79" s="190">
        <v>4</v>
      </c>
      <c r="J79" s="189">
        <v>2</v>
      </c>
      <c r="K79" s="191">
        <v>4</v>
      </c>
      <c r="L79" s="189">
        <v>1</v>
      </c>
      <c r="M79" s="191">
        <v>6</v>
      </c>
      <c r="N79" s="189">
        <v>2</v>
      </c>
      <c r="O79" s="191">
        <v>4</v>
      </c>
      <c r="P79" s="192">
        <f t="shared" si="2"/>
        <v>45</v>
      </c>
      <c r="Q79"/>
      <c r="R79" s="84"/>
      <c r="S79" s="84"/>
    </row>
    <row r="80" spans="1:19" ht="12.75" customHeight="1">
      <c r="A80" s="119" t="s">
        <v>280</v>
      </c>
      <c r="B80" s="123" t="s">
        <v>281</v>
      </c>
      <c r="C80" s="66">
        <v>30</v>
      </c>
      <c r="D80" s="24"/>
      <c r="E80" s="142"/>
      <c r="F80" s="24"/>
      <c r="G80" s="142"/>
      <c r="H80" s="24">
        <v>1</v>
      </c>
      <c r="I80" s="142">
        <v>6</v>
      </c>
      <c r="J80" s="24"/>
      <c r="K80" s="52"/>
      <c r="L80" s="24">
        <v>1</v>
      </c>
      <c r="M80" s="52">
        <v>6</v>
      </c>
      <c r="N80" s="24"/>
      <c r="O80" s="52"/>
      <c r="P80" s="192">
        <f t="shared" si="2"/>
        <v>42</v>
      </c>
      <c r="Q80"/>
      <c r="R80" s="84"/>
      <c r="S80" s="84"/>
    </row>
    <row r="81" spans="1:19" ht="12.75" customHeight="1">
      <c r="A81" s="119" t="s">
        <v>671</v>
      </c>
      <c r="B81" s="123" t="s">
        <v>672</v>
      </c>
      <c r="C81" s="188">
        <v>18</v>
      </c>
      <c r="D81" s="189">
        <v>2</v>
      </c>
      <c r="E81" s="190">
        <v>4</v>
      </c>
      <c r="F81" s="189">
        <v>3</v>
      </c>
      <c r="G81" s="190">
        <v>3</v>
      </c>
      <c r="H81" s="189">
        <v>3</v>
      </c>
      <c r="I81" s="190">
        <v>3</v>
      </c>
      <c r="J81" s="189">
        <v>2</v>
      </c>
      <c r="K81" s="191">
        <v>4</v>
      </c>
      <c r="L81" s="189">
        <v>3</v>
      </c>
      <c r="M81" s="191">
        <v>3</v>
      </c>
      <c r="N81" s="189">
        <v>2</v>
      </c>
      <c r="O81" s="191">
        <v>4</v>
      </c>
      <c r="P81" s="192">
        <f t="shared" si="2"/>
        <v>39</v>
      </c>
      <c r="Q81"/>
      <c r="R81" s="84"/>
      <c r="S81" s="84"/>
    </row>
    <row r="82" spans="1:19" ht="12.75" customHeight="1">
      <c r="A82" s="126" t="s">
        <v>287</v>
      </c>
      <c r="B82" s="127" t="s">
        <v>288</v>
      </c>
      <c r="C82" s="188">
        <v>10</v>
      </c>
      <c r="D82" s="189"/>
      <c r="E82" s="190"/>
      <c r="F82" s="189">
        <v>5</v>
      </c>
      <c r="G82" s="190">
        <v>1</v>
      </c>
      <c r="H82" s="189">
        <v>2</v>
      </c>
      <c r="I82" s="190">
        <v>4</v>
      </c>
      <c r="J82" s="189">
        <v>3</v>
      </c>
      <c r="K82" s="191">
        <v>3</v>
      </c>
      <c r="L82" s="189">
        <v>5</v>
      </c>
      <c r="M82" s="191">
        <v>1</v>
      </c>
      <c r="N82" s="189">
        <v>4</v>
      </c>
      <c r="O82" s="191">
        <v>2</v>
      </c>
      <c r="P82" s="192">
        <f t="shared" si="2"/>
        <v>21</v>
      </c>
      <c r="Q82" s="193"/>
      <c r="R82"/>
      <c r="S82"/>
    </row>
    <row r="83" spans="1:19" ht="12.75" customHeight="1">
      <c r="A83" s="126" t="s">
        <v>383</v>
      </c>
      <c r="B83" s="127" t="s">
        <v>358</v>
      </c>
      <c r="C83" s="188">
        <v>2</v>
      </c>
      <c r="D83" s="189">
        <v>3</v>
      </c>
      <c r="E83" s="190">
        <v>3</v>
      </c>
      <c r="F83" s="189">
        <v>2</v>
      </c>
      <c r="G83" s="190">
        <v>4</v>
      </c>
      <c r="H83" s="189">
        <v>4</v>
      </c>
      <c r="I83" s="190">
        <v>2</v>
      </c>
      <c r="J83" s="189">
        <v>3</v>
      </c>
      <c r="K83" s="191">
        <v>3</v>
      </c>
      <c r="L83" s="189">
        <v>2</v>
      </c>
      <c r="M83" s="191">
        <v>4</v>
      </c>
      <c r="N83" s="189">
        <v>3</v>
      </c>
      <c r="O83" s="191">
        <v>3</v>
      </c>
      <c r="P83" s="192">
        <f t="shared" si="2"/>
        <v>21</v>
      </c>
      <c r="Q83" s="193"/>
      <c r="R83"/>
      <c r="S83"/>
    </row>
    <row r="84" spans="1:19" ht="12.75" customHeight="1">
      <c r="A84" s="119" t="s">
        <v>668</v>
      </c>
      <c r="B84" s="123" t="s">
        <v>669</v>
      </c>
      <c r="C84" s="188">
        <v>10</v>
      </c>
      <c r="D84" s="189">
        <v>1</v>
      </c>
      <c r="E84" s="190">
        <v>6</v>
      </c>
      <c r="F84" s="189"/>
      <c r="G84" s="190"/>
      <c r="H84" s="189">
        <v>3</v>
      </c>
      <c r="I84" s="190">
        <v>3</v>
      </c>
      <c r="J84" s="189">
        <v>4</v>
      </c>
      <c r="K84" s="191">
        <v>2</v>
      </c>
      <c r="L84" s="189"/>
      <c r="M84" s="191"/>
      <c r="N84" s="189"/>
      <c r="O84" s="191"/>
      <c r="P84" s="192">
        <f t="shared" si="2"/>
        <v>21</v>
      </c>
      <c r="Q84" s="193"/>
      <c r="R84"/>
      <c r="S84"/>
    </row>
    <row r="85" spans="1:19" ht="12.75" customHeight="1">
      <c r="A85" s="119" t="s">
        <v>649</v>
      </c>
      <c r="B85" s="123" t="s">
        <v>650</v>
      </c>
      <c r="C85" s="188">
        <v>13</v>
      </c>
      <c r="D85" s="189"/>
      <c r="E85" s="190"/>
      <c r="F85" s="189">
        <v>1</v>
      </c>
      <c r="G85" s="190">
        <v>6</v>
      </c>
      <c r="H85" s="189"/>
      <c r="I85" s="190"/>
      <c r="J85" s="189"/>
      <c r="K85" s="191"/>
      <c r="L85" s="189"/>
      <c r="M85" s="191"/>
      <c r="N85" s="189">
        <v>5</v>
      </c>
      <c r="O85" s="191">
        <v>1</v>
      </c>
      <c r="P85" s="192">
        <f t="shared" si="2"/>
        <v>20</v>
      </c>
      <c r="Q85" s="193"/>
      <c r="R85"/>
      <c r="S85"/>
    </row>
    <row r="86" spans="1:19" ht="12.75" customHeight="1">
      <c r="A86" s="126" t="s">
        <v>677</v>
      </c>
      <c r="B86" s="127" t="s">
        <v>678</v>
      </c>
      <c r="C86" s="188">
        <v>9</v>
      </c>
      <c r="D86" s="189"/>
      <c r="E86" s="190"/>
      <c r="F86" s="189"/>
      <c r="G86" s="190"/>
      <c r="H86" s="189"/>
      <c r="I86" s="190"/>
      <c r="J86" s="189"/>
      <c r="K86" s="191"/>
      <c r="L86" s="189">
        <v>4</v>
      </c>
      <c r="M86" s="191">
        <v>2</v>
      </c>
      <c r="N86" s="189">
        <v>3</v>
      </c>
      <c r="O86" s="191">
        <v>3</v>
      </c>
      <c r="P86" s="192">
        <f t="shared" si="2"/>
        <v>14</v>
      </c>
      <c r="Q86" s="193"/>
      <c r="R86" s="193"/>
      <c r="S86" s="65"/>
    </row>
    <row r="87" spans="1:19" ht="12.75" customHeight="1">
      <c r="A87" s="119" t="s">
        <v>675</v>
      </c>
      <c r="B87" s="123" t="s">
        <v>676</v>
      </c>
      <c r="C87" s="188">
        <v>6</v>
      </c>
      <c r="D87" s="189">
        <v>5</v>
      </c>
      <c r="E87" s="190">
        <v>1</v>
      </c>
      <c r="F87" s="189">
        <v>3</v>
      </c>
      <c r="G87" s="190">
        <v>3</v>
      </c>
      <c r="H87" s="189"/>
      <c r="I87" s="190"/>
      <c r="J87" s="189">
        <v>5</v>
      </c>
      <c r="K87" s="191">
        <v>1</v>
      </c>
      <c r="L87" s="189">
        <v>4</v>
      </c>
      <c r="M87" s="191">
        <v>2</v>
      </c>
      <c r="N87" s="189"/>
      <c r="O87" s="191"/>
      <c r="P87" s="192">
        <f t="shared" si="2"/>
        <v>13</v>
      </c>
      <c r="Q87" s="193"/>
      <c r="R87" s="193"/>
      <c r="S87" s="65"/>
    </row>
    <row r="88" spans="1:19" ht="12.75" customHeight="1">
      <c r="A88" s="119" t="s">
        <v>290</v>
      </c>
      <c r="B88" s="123" t="s">
        <v>291</v>
      </c>
      <c r="C88" s="188">
        <v>10</v>
      </c>
      <c r="D88" s="189"/>
      <c r="E88" s="190"/>
      <c r="F88" s="189"/>
      <c r="G88" s="190"/>
      <c r="H88" s="189"/>
      <c r="I88" s="190"/>
      <c r="J88" s="189"/>
      <c r="K88" s="191"/>
      <c r="L88" s="189"/>
      <c r="M88" s="191"/>
      <c r="N88" s="189"/>
      <c r="O88" s="191"/>
      <c r="P88" s="192">
        <f t="shared" si="2"/>
        <v>10</v>
      </c>
      <c r="Q88" s="193"/>
      <c r="R88" s="193"/>
      <c r="S88" s="65"/>
    </row>
    <row r="89" spans="1:19" ht="12.75" customHeight="1">
      <c r="A89" s="126" t="s">
        <v>285</v>
      </c>
      <c r="B89" s="127" t="s">
        <v>286</v>
      </c>
      <c r="C89" s="188">
        <v>6</v>
      </c>
      <c r="D89" s="189"/>
      <c r="E89" s="190"/>
      <c r="F89" s="189"/>
      <c r="G89" s="190"/>
      <c r="H89" s="189"/>
      <c r="I89" s="190"/>
      <c r="J89" s="189"/>
      <c r="K89" s="191"/>
      <c r="L89" s="189"/>
      <c r="M89" s="191"/>
      <c r="N89" s="189"/>
      <c r="O89" s="191"/>
      <c r="P89" s="192">
        <f t="shared" si="2"/>
        <v>6</v>
      </c>
      <c r="Q89" s="193"/>
      <c r="R89" s="193"/>
      <c r="S89" s="65"/>
    </row>
    <row r="90" spans="1:19" ht="12.75" customHeight="1">
      <c r="A90" s="119" t="s">
        <v>680</v>
      </c>
      <c r="B90" s="123" t="s">
        <v>681</v>
      </c>
      <c r="C90" s="188">
        <v>6</v>
      </c>
      <c r="D90" s="189"/>
      <c r="E90" s="190"/>
      <c r="F90" s="189"/>
      <c r="G90" s="190"/>
      <c r="H90" s="189"/>
      <c r="I90" s="190"/>
      <c r="J90" s="189"/>
      <c r="K90" s="191"/>
      <c r="L90" s="189"/>
      <c r="M90" s="191"/>
      <c r="N90" s="189"/>
      <c r="O90" s="191"/>
      <c r="P90" s="192">
        <f t="shared" si="2"/>
        <v>6</v>
      </c>
      <c r="Q90" s="193"/>
      <c r="R90" s="193"/>
      <c r="S90" s="65"/>
    </row>
    <row r="91" spans="1:19" ht="12.75" customHeight="1">
      <c r="A91" s="126" t="s">
        <v>246</v>
      </c>
      <c r="B91" s="127" t="s">
        <v>263</v>
      </c>
      <c r="C91" s="66">
        <v>3</v>
      </c>
      <c r="D91" s="24"/>
      <c r="E91" s="142"/>
      <c r="F91" s="24">
        <v>4</v>
      </c>
      <c r="G91" s="142">
        <v>2</v>
      </c>
      <c r="H91" s="24"/>
      <c r="I91" s="142"/>
      <c r="J91" s="24"/>
      <c r="K91" s="52"/>
      <c r="L91" s="195"/>
      <c r="M91" s="196"/>
      <c r="N91" s="195"/>
      <c r="O91" s="196"/>
      <c r="P91" s="192">
        <f t="shared" si="2"/>
        <v>5</v>
      </c>
      <c r="Q91" s="193"/>
      <c r="R91" s="193"/>
      <c r="S91" s="65"/>
    </row>
    <row r="92" spans="1:22" ht="12.75" customHeight="1">
      <c r="A92" s="119" t="s">
        <v>283</v>
      </c>
      <c r="B92" s="123" t="s">
        <v>284</v>
      </c>
      <c r="C92" s="188">
        <v>4</v>
      </c>
      <c r="D92" s="189"/>
      <c r="E92" s="190"/>
      <c r="F92" s="189"/>
      <c r="G92" s="190"/>
      <c r="H92" s="189"/>
      <c r="I92" s="190"/>
      <c r="J92" s="189"/>
      <c r="K92" s="191"/>
      <c r="L92" s="189"/>
      <c r="M92" s="191"/>
      <c r="N92" s="189"/>
      <c r="O92" s="191"/>
      <c r="P92" s="192">
        <f t="shared" si="2"/>
        <v>4</v>
      </c>
      <c r="Q92" s="193"/>
      <c r="R92" s="193"/>
      <c r="S92" s="65"/>
      <c r="T92" s="41"/>
      <c r="U92" s="125"/>
      <c r="V92" s="125"/>
    </row>
    <row r="93" spans="1:22" ht="12.75" customHeight="1">
      <c r="A93" s="593" t="s">
        <v>685</v>
      </c>
      <c r="B93" s="194" t="s">
        <v>686</v>
      </c>
      <c r="C93" s="188"/>
      <c r="D93" s="189">
        <v>3</v>
      </c>
      <c r="E93" s="190">
        <v>3</v>
      </c>
      <c r="F93" s="189">
        <v>5</v>
      </c>
      <c r="G93" s="190">
        <v>1</v>
      </c>
      <c r="H93" s="189"/>
      <c r="I93" s="190"/>
      <c r="J93" s="189"/>
      <c r="K93" s="191"/>
      <c r="L93" s="189"/>
      <c r="M93" s="191"/>
      <c r="N93" s="189"/>
      <c r="O93" s="191"/>
      <c r="P93" s="192">
        <f t="shared" si="2"/>
        <v>4</v>
      </c>
      <c r="Q93" s="193"/>
      <c r="R93" s="193"/>
      <c r="S93" s="65"/>
      <c r="V93" s="125"/>
    </row>
    <row r="94" spans="1:22" ht="12.75" customHeight="1">
      <c r="A94" s="158" t="s">
        <v>453</v>
      </c>
      <c r="B94" s="594" t="s">
        <v>454</v>
      </c>
      <c r="C94" s="188">
        <v>1</v>
      </c>
      <c r="D94" s="189">
        <v>5</v>
      </c>
      <c r="E94" s="190">
        <v>1</v>
      </c>
      <c r="F94" s="189"/>
      <c r="G94" s="190"/>
      <c r="H94" s="189">
        <v>4</v>
      </c>
      <c r="I94" s="190">
        <v>2</v>
      </c>
      <c r="J94" s="189"/>
      <c r="K94" s="191"/>
      <c r="L94" s="189"/>
      <c r="M94" s="191"/>
      <c r="N94" s="189"/>
      <c r="O94" s="191"/>
      <c r="P94" s="192">
        <f t="shared" si="2"/>
        <v>4</v>
      </c>
      <c r="Q94" s="193"/>
      <c r="R94" s="193"/>
      <c r="V94" s="125"/>
    </row>
    <row r="95" spans="1:22" ht="12.75" customHeight="1">
      <c r="A95" s="197" t="s">
        <v>383</v>
      </c>
      <c r="B95" s="198" t="s">
        <v>294</v>
      </c>
      <c r="C95" s="188"/>
      <c r="D95" s="189"/>
      <c r="E95" s="190"/>
      <c r="F95" s="189"/>
      <c r="G95" s="190"/>
      <c r="H95" s="189">
        <v>5</v>
      </c>
      <c r="I95" s="190">
        <v>1</v>
      </c>
      <c r="J95" s="189">
        <v>4</v>
      </c>
      <c r="K95" s="191">
        <v>2</v>
      </c>
      <c r="L95" s="189"/>
      <c r="M95" s="191"/>
      <c r="N95" s="189"/>
      <c r="O95" s="191"/>
      <c r="P95" s="192">
        <f t="shared" si="2"/>
        <v>3</v>
      </c>
      <c r="Q95" s="193"/>
      <c r="R95" s="193"/>
      <c r="V95" s="125"/>
    </row>
    <row r="96" spans="1:22" ht="12.75" customHeight="1">
      <c r="A96" s="197" t="s">
        <v>754</v>
      </c>
      <c r="B96" s="198" t="s">
        <v>755</v>
      </c>
      <c r="C96" s="188"/>
      <c r="D96" s="189"/>
      <c r="E96" s="190"/>
      <c r="F96" s="189"/>
      <c r="G96" s="190"/>
      <c r="H96" s="189"/>
      <c r="I96" s="190"/>
      <c r="J96" s="189"/>
      <c r="K96" s="191"/>
      <c r="L96" s="189">
        <v>3</v>
      </c>
      <c r="M96" s="191">
        <v>3</v>
      </c>
      <c r="N96" s="189"/>
      <c r="O96" s="191"/>
      <c r="P96" s="192">
        <f t="shared" si="2"/>
        <v>3</v>
      </c>
      <c r="Q96" s="193"/>
      <c r="R96" s="193"/>
      <c r="V96" s="125"/>
    </row>
    <row r="97" spans="1:22" ht="12.75" customHeight="1">
      <c r="A97" s="126" t="s">
        <v>687</v>
      </c>
      <c r="B97" s="127" t="s">
        <v>139</v>
      </c>
      <c r="C97" s="188">
        <v>3</v>
      </c>
      <c r="D97" s="189"/>
      <c r="E97" s="190"/>
      <c r="F97" s="189"/>
      <c r="G97" s="190"/>
      <c r="H97" s="189"/>
      <c r="I97" s="190"/>
      <c r="J97" s="189"/>
      <c r="K97" s="191"/>
      <c r="L97" s="189"/>
      <c r="M97" s="191"/>
      <c r="N97" s="189"/>
      <c r="O97" s="191"/>
      <c r="P97" s="192">
        <f t="shared" si="2"/>
        <v>3</v>
      </c>
      <c r="Q97" s="193"/>
      <c r="R97" s="193"/>
      <c r="V97" s="125"/>
    </row>
    <row r="98" spans="1:22" ht="12.75" customHeight="1">
      <c r="A98" s="158" t="s">
        <v>347</v>
      </c>
      <c r="B98" s="199" t="s">
        <v>348</v>
      </c>
      <c r="C98" s="200">
        <v>2</v>
      </c>
      <c r="D98" s="24"/>
      <c r="E98" s="142"/>
      <c r="F98" s="24"/>
      <c r="G98" s="142"/>
      <c r="H98" s="24"/>
      <c r="I98" s="142"/>
      <c r="J98" s="24"/>
      <c r="K98" s="52"/>
      <c r="L98" s="195"/>
      <c r="M98" s="196"/>
      <c r="N98" s="195">
        <v>5</v>
      </c>
      <c r="O98" s="196">
        <v>1</v>
      </c>
      <c r="P98" s="192">
        <f t="shared" si="2"/>
        <v>3</v>
      </c>
      <c r="Q98" s="193"/>
      <c r="R98" s="193"/>
      <c r="V98" s="125"/>
    </row>
    <row r="99" spans="1:22" ht="12.75" customHeight="1">
      <c r="A99" s="126" t="s">
        <v>344</v>
      </c>
      <c r="B99" s="141" t="s">
        <v>298</v>
      </c>
      <c r="C99" s="66"/>
      <c r="D99" s="24"/>
      <c r="E99" s="142"/>
      <c r="F99" s="24">
        <v>4</v>
      </c>
      <c r="G99" s="142">
        <v>2</v>
      </c>
      <c r="H99" s="24"/>
      <c r="I99" s="142"/>
      <c r="J99" s="24"/>
      <c r="K99" s="52"/>
      <c r="L99" s="195"/>
      <c r="M99" s="196"/>
      <c r="N99" s="195"/>
      <c r="O99" s="196"/>
      <c r="P99" s="192">
        <f t="shared" si="2"/>
        <v>2</v>
      </c>
      <c r="Q99" s="193"/>
      <c r="R99" s="193"/>
      <c r="T99" s="125"/>
      <c r="U99" s="125"/>
      <c r="V99" s="125"/>
    </row>
    <row r="100" spans="1:22" ht="12.75" customHeight="1">
      <c r="A100" s="126" t="s">
        <v>661</v>
      </c>
      <c r="B100" s="141" t="s">
        <v>662</v>
      </c>
      <c r="C100" s="66"/>
      <c r="D100" s="24">
        <v>4</v>
      </c>
      <c r="E100" s="142">
        <v>2</v>
      </c>
      <c r="F100" s="24"/>
      <c r="G100" s="142"/>
      <c r="H100" s="24"/>
      <c r="I100" s="142"/>
      <c r="J100" s="24"/>
      <c r="K100" s="52"/>
      <c r="L100" s="195"/>
      <c r="M100" s="196"/>
      <c r="N100" s="195"/>
      <c r="O100" s="196"/>
      <c r="P100" s="192">
        <f t="shared" si="2"/>
        <v>2</v>
      </c>
      <c r="Q100" s="193"/>
      <c r="R100" s="193"/>
      <c r="T100" s="125"/>
      <c r="U100" s="125"/>
      <c r="V100" s="125"/>
    </row>
    <row r="101" spans="1:22" ht="12.75" customHeight="1">
      <c r="A101" s="126" t="s">
        <v>691</v>
      </c>
      <c r="B101" s="141" t="s">
        <v>690</v>
      </c>
      <c r="C101" s="188"/>
      <c r="D101" s="189"/>
      <c r="E101" s="190"/>
      <c r="F101" s="189"/>
      <c r="G101" s="190"/>
      <c r="H101" s="189">
        <v>5</v>
      </c>
      <c r="I101" s="190">
        <v>1</v>
      </c>
      <c r="J101" s="189"/>
      <c r="K101" s="191"/>
      <c r="L101" s="189">
        <v>5</v>
      </c>
      <c r="M101" s="191">
        <v>1</v>
      </c>
      <c r="N101" s="189"/>
      <c r="O101" s="191"/>
      <c r="P101" s="192">
        <f t="shared" si="2"/>
        <v>2</v>
      </c>
      <c r="Q101" s="193"/>
      <c r="R101" s="193"/>
      <c r="U101" s="125"/>
      <c r="V101" s="125"/>
    </row>
    <row r="102" spans="1:18" ht="12.75" customHeight="1">
      <c r="A102" s="126" t="s">
        <v>661</v>
      </c>
      <c r="B102" s="141" t="s">
        <v>339</v>
      </c>
      <c r="C102" s="188"/>
      <c r="D102" s="189"/>
      <c r="E102" s="190"/>
      <c r="F102" s="189"/>
      <c r="G102" s="190"/>
      <c r="H102" s="189"/>
      <c r="I102" s="190"/>
      <c r="J102" s="189"/>
      <c r="K102" s="191"/>
      <c r="L102" s="189"/>
      <c r="M102" s="191"/>
      <c r="N102" s="189">
        <v>4</v>
      </c>
      <c r="O102" s="191">
        <v>2</v>
      </c>
      <c r="P102" s="192">
        <v>2</v>
      </c>
      <c r="Q102" s="193"/>
      <c r="R102" s="193"/>
    </row>
    <row r="103" spans="1:18" ht="12.75" customHeight="1">
      <c r="A103" s="126" t="s">
        <v>390</v>
      </c>
      <c r="B103" s="141" t="s">
        <v>182</v>
      </c>
      <c r="C103" s="188">
        <v>1</v>
      </c>
      <c r="D103" s="189"/>
      <c r="E103" s="190"/>
      <c r="F103" s="189"/>
      <c r="G103" s="190"/>
      <c r="H103" s="189"/>
      <c r="I103" s="190"/>
      <c r="J103" s="189">
        <v>5</v>
      </c>
      <c r="K103" s="191">
        <v>1</v>
      </c>
      <c r="L103" s="189"/>
      <c r="M103" s="191"/>
      <c r="N103" s="189"/>
      <c r="O103" s="191"/>
      <c r="P103" s="192">
        <f>SUM(C103,E103,G103,I103,K103,M103,O103)</f>
        <v>2</v>
      </c>
      <c r="Q103" s="193"/>
      <c r="R103" s="193"/>
    </row>
    <row r="104" spans="1:18" ht="12.75" customHeight="1">
      <c r="A104" s="126" t="s">
        <v>521</v>
      </c>
      <c r="B104" s="41" t="s">
        <v>522</v>
      </c>
      <c r="C104" s="188"/>
      <c r="D104" s="189">
        <v>4</v>
      </c>
      <c r="E104" s="190">
        <v>2</v>
      </c>
      <c r="F104" s="189"/>
      <c r="G104" s="190"/>
      <c r="H104" s="189"/>
      <c r="I104" s="190"/>
      <c r="J104" s="189"/>
      <c r="K104" s="191"/>
      <c r="L104" s="189"/>
      <c r="M104" s="191"/>
      <c r="N104" s="189"/>
      <c r="O104" s="191"/>
      <c r="P104" s="192">
        <f>SUM(C104,E104,G104,I104,K104,M104,O104)</f>
        <v>2</v>
      </c>
      <c r="Q104" s="193"/>
      <c r="R104" s="193"/>
    </row>
    <row r="105" spans="1:18" ht="12.75" customHeight="1">
      <c r="A105" s="139" t="s">
        <v>692</v>
      </c>
      <c r="B105" s="140" t="s">
        <v>693</v>
      </c>
      <c r="C105" s="188">
        <v>1</v>
      </c>
      <c r="D105" s="189"/>
      <c r="E105" s="190"/>
      <c r="F105" s="189"/>
      <c r="G105" s="190"/>
      <c r="H105" s="189"/>
      <c r="I105" s="190"/>
      <c r="J105" s="189"/>
      <c r="K105" s="191"/>
      <c r="L105" s="189"/>
      <c r="M105" s="191"/>
      <c r="N105" s="189"/>
      <c r="O105" s="191"/>
      <c r="P105" s="192">
        <f>SUM(C105,E105,G105,I105,K105,M105,O105)</f>
        <v>1</v>
      </c>
      <c r="Q105" s="193"/>
      <c r="R105" s="193"/>
    </row>
    <row r="106" spans="1:19" ht="12.75" customHeight="1">
      <c r="A106" s="126" t="s">
        <v>547</v>
      </c>
      <c r="B106" s="141" t="s">
        <v>401</v>
      </c>
      <c r="C106" s="188">
        <v>1</v>
      </c>
      <c r="D106" s="189"/>
      <c r="E106" s="190"/>
      <c r="F106" s="189"/>
      <c r="G106" s="190"/>
      <c r="H106" s="189"/>
      <c r="I106" s="190"/>
      <c r="J106" s="189"/>
      <c r="K106" s="191"/>
      <c r="L106" s="189"/>
      <c r="M106" s="191"/>
      <c r="N106" s="189"/>
      <c r="O106" s="191"/>
      <c r="P106" s="192">
        <f>SUM(C106,E106,G106,I106,K106,M106,O106)</f>
        <v>1</v>
      </c>
      <c r="Q106" s="193"/>
      <c r="R106" s="193"/>
      <c r="S106" s="67"/>
    </row>
    <row r="107" spans="1:18" ht="12.75" customHeight="1" thickBot="1">
      <c r="A107" s="144" t="s">
        <v>682</v>
      </c>
      <c r="B107" s="145" t="s">
        <v>683</v>
      </c>
      <c r="C107" s="201">
        <v>1</v>
      </c>
      <c r="D107" s="202"/>
      <c r="E107" s="203"/>
      <c r="F107" s="202"/>
      <c r="G107" s="203"/>
      <c r="H107" s="202"/>
      <c r="I107" s="203"/>
      <c r="J107" s="202"/>
      <c r="K107" s="204"/>
      <c r="L107" s="202"/>
      <c r="M107" s="204"/>
      <c r="N107" s="202"/>
      <c r="O107" s="204"/>
      <c r="P107" s="201">
        <f>SUM(C107,E107,G107,I107,K107,M107,O107)</f>
        <v>1</v>
      </c>
      <c r="Q107" s="193"/>
      <c r="R107" s="193"/>
    </row>
    <row r="108" ht="12.75" customHeight="1">
      <c r="O108" s="44"/>
    </row>
    <row r="109" spans="17:18" ht="18" customHeight="1">
      <c r="Q109" s="44"/>
      <c r="R109" s="44"/>
    </row>
    <row r="110" spans="1:18" ht="17.25" customHeight="1">
      <c r="A110" s="1" t="s">
        <v>152</v>
      </c>
      <c r="B110" s="1"/>
      <c r="C110" s="39"/>
      <c r="D110" s="2"/>
      <c r="E110" s="3"/>
      <c r="F110" s="174"/>
      <c r="G110" s="175"/>
      <c r="H110" s="174"/>
      <c r="I110" s="174"/>
      <c r="J110" s="174"/>
      <c r="K110" s="176"/>
      <c r="L110" s="174"/>
      <c r="M110" s="175"/>
      <c r="N110" s="174"/>
      <c r="O110" s="176"/>
      <c r="P110" s="44"/>
      <c r="Q110" s="44"/>
      <c r="R110" s="44"/>
    </row>
    <row r="111" spans="4:21" ht="15" customHeight="1" thickBot="1">
      <c r="D111" s="172"/>
      <c r="E111" s="173"/>
      <c r="F111" s="172"/>
      <c r="G111" s="173"/>
      <c r="H111" s="172"/>
      <c r="I111" s="173"/>
      <c r="J111" s="44"/>
      <c r="L111" s="172"/>
      <c r="M111" s="173"/>
      <c r="N111" s="172"/>
      <c r="O111" s="44"/>
      <c r="P111" s="44"/>
      <c r="Q111" s="179"/>
      <c r="R111" s="125"/>
      <c r="S111" s="125"/>
      <c r="T111" s="125"/>
      <c r="U111" s="125"/>
    </row>
    <row r="112" spans="1:21" ht="18" customHeight="1" thickBot="1">
      <c r="A112" s="177" t="s">
        <v>151</v>
      </c>
      <c r="B112" s="103"/>
      <c r="C112" s="178" t="s">
        <v>153</v>
      </c>
      <c r="D112" s="104" t="s">
        <v>572</v>
      </c>
      <c r="E112" s="105">
        <v>11</v>
      </c>
      <c r="F112" s="106" t="s">
        <v>572</v>
      </c>
      <c r="G112" s="105">
        <v>12</v>
      </c>
      <c r="H112" s="106" t="s">
        <v>572</v>
      </c>
      <c r="I112" s="105">
        <v>13</v>
      </c>
      <c r="J112" s="106" t="s">
        <v>572</v>
      </c>
      <c r="K112" s="105">
        <v>14</v>
      </c>
      <c r="L112" s="104" t="s">
        <v>572</v>
      </c>
      <c r="M112" s="105">
        <v>15</v>
      </c>
      <c r="N112" s="104" t="s">
        <v>572</v>
      </c>
      <c r="O112" s="105">
        <v>16</v>
      </c>
      <c r="P112" s="107" t="s">
        <v>573</v>
      </c>
      <c r="Q112" s="182"/>
      <c r="R112"/>
      <c r="S112"/>
      <c r="T112" s="125"/>
      <c r="U112" s="125"/>
    </row>
    <row r="113" spans="1:21" ht="12.75" customHeight="1" thickBot="1">
      <c r="A113" s="17"/>
      <c r="B113" s="108"/>
      <c r="C113" s="180" t="s">
        <v>154</v>
      </c>
      <c r="D113" s="110"/>
      <c r="E113" s="111"/>
      <c r="F113" s="110"/>
      <c r="G113" s="111"/>
      <c r="H113" s="110"/>
      <c r="I113" s="111"/>
      <c r="J113" s="18"/>
      <c r="K113" s="19"/>
      <c r="L113" s="110"/>
      <c r="M113" s="111"/>
      <c r="N113" s="110"/>
      <c r="O113" s="19"/>
      <c r="P113" s="181"/>
      <c r="Q113"/>
      <c r="R113"/>
      <c r="S113"/>
      <c r="T113" s="125"/>
      <c r="U113" s="125"/>
    </row>
    <row r="114" spans="1:21" ht="12.75" customHeight="1">
      <c r="A114" s="114" t="s">
        <v>490</v>
      </c>
      <c r="B114" s="115" t="s">
        <v>491</v>
      </c>
      <c r="C114" s="183">
        <v>48</v>
      </c>
      <c r="D114" s="184">
        <v>1</v>
      </c>
      <c r="E114" s="185">
        <v>6</v>
      </c>
      <c r="F114" s="184">
        <v>1</v>
      </c>
      <c r="G114" s="185">
        <v>6</v>
      </c>
      <c r="H114" s="184">
        <v>1</v>
      </c>
      <c r="I114" s="185">
        <v>6</v>
      </c>
      <c r="J114" s="184">
        <v>1</v>
      </c>
      <c r="K114" s="186">
        <v>6</v>
      </c>
      <c r="L114" s="184">
        <v>1</v>
      </c>
      <c r="M114" s="186">
        <v>6</v>
      </c>
      <c r="N114" s="184">
        <v>1</v>
      </c>
      <c r="O114" s="186">
        <v>6</v>
      </c>
      <c r="P114" s="187">
        <f aca="true" t="shared" si="3" ref="P114:P141">SUM(C114,E114,G114,I114,K114,M114,O114)</f>
        <v>84</v>
      </c>
      <c r="Q114"/>
      <c r="R114" s="84"/>
      <c r="S114" s="84"/>
      <c r="T114" s="125"/>
      <c r="U114" s="125"/>
    </row>
    <row r="115" spans="1:21" ht="12.75" customHeight="1">
      <c r="A115" s="126" t="s">
        <v>203</v>
      </c>
      <c r="B115" s="127" t="s">
        <v>204</v>
      </c>
      <c r="C115" s="188">
        <v>25</v>
      </c>
      <c r="D115" s="189">
        <v>2</v>
      </c>
      <c r="E115" s="190">
        <v>4</v>
      </c>
      <c r="F115" s="189">
        <v>1</v>
      </c>
      <c r="G115" s="190">
        <v>6</v>
      </c>
      <c r="H115" s="189">
        <v>1</v>
      </c>
      <c r="I115" s="190">
        <v>6</v>
      </c>
      <c r="J115" s="189">
        <v>1</v>
      </c>
      <c r="K115" s="191">
        <v>6</v>
      </c>
      <c r="L115" s="189">
        <v>2</v>
      </c>
      <c r="M115" s="191">
        <v>4</v>
      </c>
      <c r="N115" s="189">
        <v>2</v>
      </c>
      <c r="O115" s="191">
        <v>4</v>
      </c>
      <c r="P115" s="192">
        <f t="shared" si="3"/>
        <v>55</v>
      </c>
      <c r="Q115"/>
      <c r="R115" s="84"/>
      <c r="S115" s="84"/>
      <c r="T115" s="125"/>
      <c r="U115" s="125"/>
    </row>
    <row r="116" spans="1:21" ht="12.75" customHeight="1">
      <c r="A116" s="126" t="s">
        <v>493</v>
      </c>
      <c r="B116" s="127" t="s">
        <v>485</v>
      </c>
      <c r="C116" s="188">
        <v>20</v>
      </c>
      <c r="D116" s="189">
        <v>3</v>
      </c>
      <c r="E116" s="190">
        <v>3</v>
      </c>
      <c r="F116" s="189">
        <v>3</v>
      </c>
      <c r="G116" s="190">
        <v>3</v>
      </c>
      <c r="H116" s="189">
        <v>4</v>
      </c>
      <c r="I116" s="190">
        <v>2</v>
      </c>
      <c r="J116" s="189">
        <v>3</v>
      </c>
      <c r="K116" s="191">
        <v>3</v>
      </c>
      <c r="L116" s="189">
        <v>2</v>
      </c>
      <c r="M116" s="191">
        <v>4</v>
      </c>
      <c r="N116" s="189">
        <v>2</v>
      </c>
      <c r="O116" s="191">
        <v>4</v>
      </c>
      <c r="P116" s="192">
        <f t="shared" si="3"/>
        <v>39</v>
      </c>
      <c r="Q116"/>
      <c r="R116" s="84"/>
      <c r="S116" s="84"/>
      <c r="T116" s="125"/>
      <c r="U116" s="125"/>
    </row>
    <row r="117" spans="1:21" ht="12.75" customHeight="1">
      <c r="A117" s="126" t="s">
        <v>496</v>
      </c>
      <c r="B117" s="127" t="s">
        <v>678</v>
      </c>
      <c r="C117" s="188">
        <v>16</v>
      </c>
      <c r="D117" s="189">
        <v>4</v>
      </c>
      <c r="E117" s="190">
        <v>2</v>
      </c>
      <c r="F117" s="189">
        <v>3</v>
      </c>
      <c r="G117" s="190">
        <v>3</v>
      </c>
      <c r="H117" s="189">
        <v>2</v>
      </c>
      <c r="I117" s="190">
        <v>4</v>
      </c>
      <c r="J117" s="189">
        <v>2</v>
      </c>
      <c r="K117" s="191">
        <v>4</v>
      </c>
      <c r="L117" s="189">
        <v>3</v>
      </c>
      <c r="M117" s="191">
        <v>3</v>
      </c>
      <c r="N117" s="189">
        <v>3</v>
      </c>
      <c r="O117" s="191">
        <v>3</v>
      </c>
      <c r="P117" s="192">
        <f t="shared" si="3"/>
        <v>35</v>
      </c>
      <c r="Q117"/>
      <c r="R117" s="84"/>
      <c r="S117" s="84"/>
      <c r="T117" s="125"/>
      <c r="U117" s="125"/>
    </row>
    <row r="118" spans="1:19" ht="12.75" customHeight="1">
      <c r="A118" s="126" t="s">
        <v>185</v>
      </c>
      <c r="B118" s="127" t="s">
        <v>186</v>
      </c>
      <c r="C118" s="188">
        <v>29</v>
      </c>
      <c r="D118" s="189"/>
      <c r="E118" s="190"/>
      <c r="F118" s="189"/>
      <c r="G118" s="190"/>
      <c r="H118" s="189"/>
      <c r="I118" s="190"/>
      <c r="J118" s="189"/>
      <c r="K118" s="191"/>
      <c r="L118" s="189"/>
      <c r="M118" s="191"/>
      <c r="N118" s="189"/>
      <c r="O118" s="191"/>
      <c r="P118" s="192">
        <f t="shared" si="3"/>
        <v>29</v>
      </c>
      <c r="Q118" s="193"/>
      <c r="R118" s="84"/>
      <c r="S118" s="84"/>
    </row>
    <row r="119" spans="1:19" ht="12.75" customHeight="1">
      <c r="A119" s="126" t="s">
        <v>504</v>
      </c>
      <c r="B119" s="127" t="s">
        <v>693</v>
      </c>
      <c r="C119" s="188">
        <v>14</v>
      </c>
      <c r="D119" s="189">
        <v>5</v>
      </c>
      <c r="E119" s="190">
        <v>1</v>
      </c>
      <c r="F119" s="189">
        <v>2</v>
      </c>
      <c r="G119" s="190">
        <v>4</v>
      </c>
      <c r="H119" s="189">
        <v>3</v>
      </c>
      <c r="I119" s="190">
        <v>3</v>
      </c>
      <c r="J119" s="189"/>
      <c r="K119" s="191"/>
      <c r="L119" s="189">
        <v>5</v>
      </c>
      <c r="M119" s="191">
        <v>1</v>
      </c>
      <c r="N119" s="189">
        <v>3</v>
      </c>
      <c r="O119" s="191">
        <v>3</v>
      </c>
      <c r="P119" s="192">
        <f t="shared" si="3"/>
        <v>26</v>
      </c>
      <c r="Q119" s="193"/>
      <c r="R119"/>
      <c r="S119"/>
    </row>
    <row r="120" spans="1:19" ht="12.75" customHeight="1">
      <c r="A120" s="126" t="s">
        <v>500</v>
      </c>
      <c r="B120" s="127" t="s">
        <v>501</v>
      </c>
      <c r="C120" s="188">
        <v>13</v>
      </c>
      <c r="D120" s="189">
        <v>3</v>
      </c>
      <c r="E120" s="190">
        <v>3</v>
      </c>
      <c r="F120" s="189">
        <v>4</v>
      </c>
      <c r="G120" s="190">
        <v>2</v>
      </c>
      <c r="H120" s="189">
        <v>2</v>
      </c>
      <c r="I120" s="190">
        <v>4</v>
      </c>
      <c r="J120" s="189"/>
      <c r="K120" s="191"/>
      <c r="L120" s="189">
        <v>4</v>
      </c>
      <c r="M120" s="191">
        <v>2</v>
      </c>
      <c r="N120" s="189">
        <v>5</v>
      </c>
      <c r="O120" s="191">
        <v>1</v>
      </c>
      <c r="P120" s="192">
        <f t="shared" si="3"/>
        <v>25</v>
      </c>
      <c r="Q120" s="193"/>
      <c r="R120" s="193"/>
      <c r="S120" s="65"/>
    </row>
    <row r="121" spans="1:19" ht="12.75" customHeight="1">
      <c r="A121" s="126" t="s">
        <v>509</v>
      </c>
      <c r="B121" s="127" t="s">
        <v>650</v>
      </c>
      <c r="C121" s="188">
        <v>9</v>
      </c>
      <c r="D121" s="189">
        <v>1</v>
      </c>
      <c r="E121" s="190">
        <v>6</v>
      </c>
      <c r="F121" s="189">
        <v>5</v>
      </c>
      <c r="G121" s="190">
        <v>1</v>
      </c>
      <c r="H121" s="189">
        <v>5</v>
      </c>
      <c r="I121" s="190">
        <v>1</v>
      </c>
      <c r="J121" s="189">
        <v>4</v>
      </c>
      <c r="K121" s="191">
        <v>2</v>
      </c>
      <c r="L121" s="189">
        <v>5</v>
      </c>
      <c r="M121" s="191">
        <v>1</v>
      </c>
      <c r="N121" s="189">
        <v>4</v>
      </c>
      <c r="O121" s="191">
        <v>2</v>
      </c>
      <c r="P121" s="192">
        <f t="shared" si="3"/>
        <v>22</v>
      </c>
      <c r="Q121" s="193"/>
      <c r="R121" s="193"/>
      <c r="S121" s="65"/>
    </row>
    <row r="122" spans="1:18" ht="12.75" customHeight="1">
      <c r="A122" s="158" t="s">
        <v>579</v>
      </c>
      <c r="B122" s="159" t="s">
        <v>580</v>
      </c>
      <c r="C122" s="188">
        <v>9</v>
      </c>
      <c r="D122" s="189"/>
      <c r="E122" s="190"/>
      <c r="F122" s="189">
        <v>2</v>
      </c>
      <c r="G122" s="190">
        <v>4</v>
      </c>
      <c r="H122" s="189">
        <v>3</v>
      </c>
      <c r="I122" s="190">
        <v>3</v>
      </c>
      <c r="J122" s="189"/>
      <c r="K122" s="191"/>
      <c r="L122" s="189"/>
      <c r="M122" s="191"/>
      <c r="N122" s="189"/>
      <c r="O122" s="191"/>
      <c r="P122" s="192">
        <f t="shared" si="3"/>
        <v>16</v>
      </c>
      <c r="Q122" s="193"/>
      <c r="R122" s="193"/>
    </row>
    <row r="123" spans="1:18" ht="12.75" customHeight="1">
      <c r="A123" s="126" t="s">
        <v>586</v>
      </c>
      <c r="B123" s="127" t="s">
        <v>331</v>
      </c>
      <c r="C123" s="188">
        <v>10</v>
      </c>
      <c r="D123" s="189"/>
      <c r="E123" s="190"/>
      <c r="F123" s="189"/>
      <c r="G123" s="190"/>
      <c r="H123" s="189"/>
      <c r="I123" s="190"/>
      <c r="J123" s="189">
        <v>4</v>
      </c>
      <c r="K123" s="191">
        <v>2</v>
      </c>
      <c r="L123" s="189"/>
      <c r="M123" s="191"/>
      <c r="N123" s="189"/>
      <c r="O123" s="191"/>
      <c r="P123" s="192">
        <f t="shared" si="3"/>
        <v>12</v>
      </c>
      <c r="Q123" s="193"/>
      <c r="R123" s="193"/>
    </row>
    <row r="124" spans="1:18" ht="12.75" customHeight="1">
      <c r="A124" s="126" t="s">
        <v>295</v>
      </c>
      <c r="B124" s="127" t="s">
        <v>781</v>
      </c>
      <c r="C124" s="188"/>
      <c r="D124" s="189"/>
      <c r="E124" s="190"/>
      <c r="F124" s="189"/>
      <c r="G124" s="190"/>
      <c r="H124" s="189"/>
      <c r="I124" s="190"/>
      <c r="J124" s="189"/>
      <c r="K124" s="191"/>
      <c r="L124" s="189">
        <v>1</v>
      </c>
      <c r="M124" s="191">
        <v>6</v>
      </c>
      <c r="N124" s="189">
        <v>1</v>
      </c>
      <c r="O124" s="191">
        <v>6</v>
      </c>
      <c r="P124" s="192">
        <f t="shared" si="3"/>
        <v>12</v>
      </c>
      <c r="Q124" s="193"/>
      <c r="R124" s="193"/>
    </row>
    <row r="125" spans="1:18" ht="12.75" customHeight="1">
      <c r="A125" s="126" t="s">
        <v>577</v>
      </c>
      <c r="B125" s="127" t="s">
        <v>24</v>
      </c>
      <c r="C125" s="205">
        <v>1</v>
      </c>
      <c r="D125" s="24">
        <v>2</v>
      </c>
      <c r="E125" s="142">
        <v>4</v>
      </c>
      <c r="F125" s="24"/>
      <c r="G125" s="142"/>
      <c r="H125" s="24">
        <v>4</v>
      </c>
      <c r="I125" s="142">
        <v>2</v>
      </c>
      <c r="J125" s="24">
        <v>2</v>
      </c>
      <c r="K125" s="52">
        <v>4</v>
      </c>
      <c r="L125" s="24"/>
      <c r="M125" s="52"/>
      <c r="N125" s="24"/>
      <c r="O125" s="52"/>
      <c r="P125" s="192">
        <f t="shared" si="3"/>
        <v>11</v>
      </c>
      <c r="Q125" s="193"/>
      <c r="R125" s="193"/>
    </row>
    <row r="126" spans="1:18" ht="12.75" customHeight="1">
      <c r="A126" s="139" t="s">
        <v>586</v>
      </c>
      <c r="B126" s="160" t="s">
        <v>434</v>
      </c>
      <c r="C126" s="188">
        <v>5</v>
      </c>
      <c r="D126" s="189"/>
      <c r="E126" s="190"/>
      <c r="F126" s="189">
        <v>4</v>
      </c>
      <c r="G126" s="190">
        <v>2</v>
      </c>
      <c r="H126" s="189">
        <v>5</v>
      </c>
      <c r="I126" s="190">
        <v>1</v>
      </c>
      <c r="J126" s="189">
        <v>3</v>
      </c>
      <c r="K126" s="191">
        <v>3</v>
      </c>
      <c r="L126" s="189"/>
      <c r="M126" s="191"/>
      <c r="N126" s="189"/>
      <c r="O126" s="191"/>
      <c r="P126" s="192">
        <f t="shared" si="3"/>
        <v>11</v>
      </c>
      <c r="Q126" s="193"/>
      <c r="R126" s="193"/>
    </row>
    <row r="127" spans="1:18" ht="12.75" customHeight="1">
      <c r="A127" s="126" t="s">
        <v>496</v>
      </c>
      <c r="B127" s="127" t="s">
        <v>191</v>
      </c>
      <c r="C127" s="188">
        <v>5</v>
      </c>
      <c r="D127" s="189"/>
      <c r="E127" s="190"/>
      <c r="F127" s="189"/>
      <c r="G127" s="190"/>
      <c r="H127" s="189"/>
      <c r="I127" s="190"/>
      <c r="J127" s="189"/>
      <c r="K127" s="191"/>
      <c r="L127" s="189"/>
      <c r="M127" s="191"/>
      <c r="N127" s="189">
        <v>4</v>
      </c>
      <c r="O127" s="191">
        <v>2</v>
      </c>
      <c r="P127" s="192">
        <f t="shared" si="3"/>
        <v>7</v>
      </c>
      <c r="Q127" s="193"/>
      <c r="R127" s="193"/>
    </row>
    <row r="128" spans="1:18" ht="12.75" customHeight="1">
      <c r="A128" s="158" t="s">
        <v>506</v>
      </c>
      <c r="B128" s="159" t="s">
        <v>343</v>
      </c>
      <c r="C128" s="188">
        <v>3</v>
      </c>
      <c r="D128" s="189"/>
      <c r="E128" s="190"/>
      <c r="F128" s="189"/>
      <c r="G128" s="190"/>
      <c r="H128" s="189"/>
      <c r="I128" s="190"/>
      <c r="J128" s="189"/>
      <c r="K128" s="191"/>
      <c r="L128" s="189">
        <v>3</v>
      </c>
      <c r="M128" s="191">
        <v>3</v>
      </c>
      <c r="N128" s="189"/>
      <c r="O128" s="191"/>
      <c r="P128" s="192">
        <f t="shared" si="3"/>
        <v>6</v>
      </c>
      <c r="Q128" s="193"/>
      <c r="R128" s="193"/>
    </row>
    <row r="129" spans="1:18" ht="12.75" customHeight="1">
      <c r="A129" s="126" t="s">
        <v>273</v>
      </c>
      <c r="B129" s="127" t="s">
        <v>204</v>
      </c>
      <c r="C129" s="188"/>
      <c r="D129" s="189">
        <v>4</v>
      </c>
      <c r="E129" s="190">
        <v>2</v>
      </c>
      <c r="F129" s="189">
        <v>5</v>
      </c>
      <c r="G129" s="190">
        <v>1</v>
      </c>
      <c r="H129" s="189"/>
      <c r="I129" s="190"/>
      <c r="J129" s="189">
        <v>5</v>
      </c>
      <c r="K129" s="191">
        <v>1</v>
      </c>
      <c r="L129" s="189"/>
      <c r="M129" s="191"/>
      <c r="N129" s="189"/>
      <c r="O129" s="191"/>
      <c r="P129" s="192">
        <f t="shared" si="3"/>
        <v>4</v>
      </c>
      <c r="Q129" s="193"/>
      <c r="R129" s="193"/>
    </row>
    <row r="130" spans="1:18" ht="12.75" customHeight="1">
      <c r="A130" s="126" t="s">
        <v>728</v>
      </c>
      <c r="B130" s="127" t="s">
        <v>729</v>
      </c>
      <c r="C130" s="188">
        <v>3</v>
      </c>
      <c r="D130" s="189"/>
      <c r="E130" s="190"/>
      <c r="F130" s="189"/>
      <c r="G130" s="190"/>
      <c r="H130" s="189"/>
      <c r="I130" s="190"/>
      <c r="J130" s="189"/>
      <c r="K130" s="191"/>
      <c r="L130" s="189"/>
      <c r="M130" s="191"/>
      <c r="N130" s="189"/>
      <c r="O130" s="191"/>
      <c r="P130" s="192">
        <f t="shared" si="3"/>
        <v>3</v>
      </c>
      <c r="Q130" s="193"/>
      <c r="R130" s="193"/>
    </row>
    <row r="131" spans="1:18" ht="12.75" customHeight="1">
      <c r="A131" s="126" t="s">
        <v>782</v>
      </c>
      <c r="B131" s="127" t="s">
        <v>783</v>
      </c>
      <c r="C131" s="188"/>
      <c r="D131" s="189"/>
      <c r="E131" s="190"/>
      <c r="F131" s="189"/>
      <c r="G131" s="190"/>
      <c r="H131" s="189"/>
      <c r="I131" s="190"/>
      <c r="J131" s="189"/>
      <c r="K131" s="191"/>
      <c r="L131" s="189">
        <v>4</v>
      </c>
      <c r="M131" s="191">
        <v>2</v>
      </c>
      <c r="N131" s="189">
        <v>5</v>
      </c>
      <c r="O131" s="191">
        <v>1</v>
      </c>
      <c r="P131" s="192">
        <f t="shared" si="3"/>
        <v>3</v>
      </c>
      <c r="Q131" s="193"/>
      <c r="R131" s="193"/>
    </row>
    <row r="132" spans="1:18" ht="12.75" customHeight="1">
      <c r="A132" s="158" t="s">
        <v>609</v>
      </c>
      <c r="B132" s="159" t="s">
        <v>423</v>
      </c>
      <c r="C132" s="188">
        <v>3</v>
      </c>
      <c r="D132" s="189"/>
      <c r="E132" s="190"/>
      <c r="F132" s="189"/>
      <c r="G132" s="190"/>
      <c r="H132" s="189"/>
      <c r="I132" s="190"/>
      <c r="J132" s="189"/>
      <c r="K132" s="191"/>
      <c r="L132" s="189"/>
      <c r="M132" s="191"/>
      <c r="N132" s="189"/>
      <c r="O132" s="191"/>
      <c r="P132" s="192">
        <f t="shared" si="3"/>
        <v>3</v>
      </c>
      <c r="Q132" s="193"/>
      <c r="R132" s="193"/>
    </row>
    <row r="133" spans="1:18" ht="12.75" customHeight="1">
      <c r="A133" s="126" t="s">
        <v>730</v>
      </c>
      <c r="B133" s="127" t="s">
        <v>8</v>
      </c>
      <c r="C133" s="188">
        <v>2</v>
      </c>
      <c r="D133" s="189"/>
      <c r="E133" s="190"/>
      <c r="F133" s="189"/>
      <c r="G133" s="190"/>
      <c r="H133" s="189"/>
      <c r="I133" s="190"/>
      <c r="J133" s="189"/>
      <c r="K133" s="191"/>
      <c r="L133" s="189"/>
      <c r="M133" s="191"/>
      <c r="N133" s="189"/>
      <c r="O133" s="191"/>
      <c r="P133" s="192">
        <f t="shared" si="3"/>
        <v>2</v>
      </c>
      <c r="Q133" s="193"/>
      <c r="R133" s="193"/>
    </row>
    <row r="134" spans="1:18" ht="12.75" customHeight="1">
      <c r="A134" s="119" t="s">
        <v>612</v>
      </c>
      <c r="B134" s="127" t="s">
        <v>141</v>
      </c>
      <c r="C134" s="188">
        <v>2</v>
      </c>
      <c r="D134" s="189"/>
      <c r="E134" s="190"/>
      <c r="F134" s="189"/>
      <c r="G134" s="190"/>
      <c r="H134" s="189"/>
      <c r="I134" s="190"/>
      <c r="J134" s="189"/>
      <c r="K134" s="191"/>
      <c r="L134" s="189"/>
      <c r="M134" s="191"/>
      <c r="N134" s="189"/>
      <c r="O134" s="191"/>
      <c r="P134" s="192">
        <f t="shared" si="3"/>
        <v>2</v>
      </c>
      <c r="Q134" s="193"/>
      <c r="R134" s="193"/>
    </row>
    <row r="135" spans="1:18" ht="12.75" customHeight="1">
      <c r="A135" s="206" t="s">
        <v>511</v>
      </c>
      <c r="B135" s="207" t="s">
        <v>512</v>
      </c>
      <c r="C135" s="188">
        <v>2</v>
      </c>
      <c r="D135" s="189"/>
      <c r="E135" s="190"/>
      <c r="F135" s="189"/>
      <c r="G135" s="190"/>
      <c r="H135" s="189"/>
      <c r="I135" s="190"/>
      <c r="J135" s="189"/>
      <c r="K135" s="191"/>
      <c r="L135" s="189"/>
      <c r="M135" s="191"/>
      <c r="N135" s="189"/>
      <c r="O135" s="191"/>
      <c r="P135" s="192">
        <f t="shared" si="3"/>
        <v>2</v>
      </c>
      <c r="Q135" s="193"/>
      <c r="R135" s="193"/>
    </row>
    <row r="136" spans="1:18" ht="12.75" customHeight="1">
      <c r="A136" s="126" t="s">
        <v>611</v>
      </c>
      <c r="B136" s="127" t="s">
        <v>389</v>
      </c>
      <c r="C136" s="188">
        <v>2</v>
      </c>
      <c r="D136" s="189"/>
      <c r="E136" s="190"/>
      <c r="F136" s="189"/>
      <c r="G136" s="190"/>
      <c r="H136" s="189"/>
      <c r="I136" s="190"/>
      <c r="J136" s="189"/>
      <c r="K136" s="191"/>
      <c r="L136" s="189"/>
      <c r="M136" s="191"/>
      <c r="N136" s="189"/>
      <c r="O136" s="191"/>
      <c r="P136" s="192">
        <f t="shared" si="3"/>
        <v>2</v>
      </c>
      <c r="Q136" s="193"/>
      <c r="R136" s="193"/>
    </row>
    <row r="137" spans="1:18" ht="12.75" customHeight="1">
      <c r="A137" s="126" t="s">
        <v>511</v>
      </c>
      <c r="B137" s="127" t="s">
        <v>332</v>
      </c>
      <c r="C137" s="188">
        <v>1</v>
      </c>
      <c r="D137" s="189"/>
      <c r="E137" s="190"/>
      <c r="F137" s="189"/>
      <c r="G137" s="190"/>
      <c r="H137" s="189"/>
      <c r="I137" s="190"/>
      <c r="J137" s="189"/>
      <c r="K137" s="191"/>
      <c r="L137" s="189"/>
      <c r="M137" s="191"/>
      <c r="N137" s="189"/>
      <c r="O137" s="191"/>
      <c r="P137" s="192">
        <f t="shared" si="3"/>
        <v>1</v>
      </c>
      <c r="Q137" s="193"/>
      <c r="R137" s="193"/>
    </row>
    <row r="138" spans="1:18" ht="12.75" customHeight="1">
      <c r="A138" s="126" t="s">
        <v>513</v>
      </c>
      <c r="B138" s="141" t="s">
        <v>650</v>
      </c>
      <c r="C138" s="188"/>
      <c r="D138" s="189">
        <v>5</v>
      </c>
      <c r="E138" s="190">
        <v>1</v>
      </c>
      <c r="F138" s="189"/>
      <c r="G138" s="190"/>
      <c r="H138" s="189"/>
      <c r="I138" s="190"/>
      <c r="J138" s="189"/>
      <c r="K138" s="191"/>
      <c r="L138" s="189"/>
      <c r="M138" s="191"/>
      <c r="N138" s="189"/>
      <c r="O138" s="191"/>
      <c r="P138" s="192">
        <f t="shared" si="3"/>
        <v>1</v>
      </c>
      <c r="Q138" s="193"/>
      <c r="R138" s="193"/>
    </row>
    <row r="139" spans="1:18" ht="12.75" customHeight="1">
      <c r="A139" s="158" t="s">
        <v>161</v>
      </c>
      <c r="B139" s="199" t="s">
        <v>162</v>
      </c>
      <c r="C139" s="188">
        <v>1</v>
      </c>
      <c r="D139" s="189"/>
      <c r="E139" s="190"/>
      <c r="F139" s="189"/>
      <c r="G139" s="190"/>
      <c r="H139" s="189"/>
      <c r="I139" s="190"/>
      <c r="J139" s="189"/>
      <c r="K139" s="191"/>
      <c r="L139" s="189"/>
      <c r="M139" s="191"/>
      <c r="N139" s="189"/>
      <c r="O139" s="191"/>
      <c r="P139" s="192">
        <f t="shared" si="3"/>
        <v>1</v>
      </c>
      <c r="Q139" s="193"/>
      <c r="R139" s="193"/>
    </row>
    <row r="140" spans="1:18" ht="12.75" customHeight="1">
      <c r="A140" s="126" t="s">
        <v>195</v>
      </c>
      <c r="B140" s="141" t="s">
        <v>196</v>
      </c>
      <c r="C140" s="188">
        <v>1</v>
      </c>
      <c r="D140" s="189"/>
      <c r="E140" s="190"/>
      <c r="F140" s="189"/>
      <c r="G140" s="190"/>
      <c r="H140" s="189"/>
      <c r="I140" s="190"/>
      <c r="J140" s="189"/>
      <c r="K140" s="191"/>
      <c r="L140" s="189"/>
      <c r="M140" s="191"/>
      <c r="N140" s="189"/>
      <c r="O140" s="191"/>
      <c r="P140" s="192">
        <f t="shared" si="3"/>
        <v>1</v>
      </c>
      <c r="Q140" s="193"/>
      <c r="R140" s="193"/>
    </row>
    <row r="141" spans="1:18" ht="12.75" customHeight="1" thickBot="1">
      <c r="A141" s="595" t="s">
        <v>700</v>
      </c>
      <c r="B141" s="596" t="s">
        <v>701</v>
      </c>
      <c r="C141" s="208"/>
      <c r="D141" s="202"/>
      <c r="E141" s="203"/>
      <c r="F141" s="202"/>
      <c r="G141" s="203"/>
      <c r="H141" s="202"/>
      <c r="I141" s="203"/>
      <c r="J141" s="202">
        <v>5</v>
      </c>
      <c r="K141" s="204">
        <v>1</v>
      </c>
      <c r="L141" s="202"/>
      <c r="M141" s="204"/>
      <c r="N141" s="202"/>
      <c r="O141" s="204"/>
      <c r="P141" s="201">
        <f t="shared" si="3"/>
        <v>1</v>
      </c>
      <c r="Q141" s="193"/>
      <c r="R141" s="19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9"/>
  <sheetViews>
    <sheetView zoomScale="85" zoomScaleNormal="85" zoomScalePageLayoutView="0" workbookViewId="0" topLeftCell="A1">
      <selection activeCell="P11" sqref="P11"/>
    </sheetView>
  </sheetViews>
  <sheetFormatPr defaultColWidth="7.140625" defaultRowHeight="12.75"/>
  <cols>
    <col min="1" max="1" width="8.28125" style="358" customWidth="1"/>
    <col min="2" max="2" width="12.140625" style="358" customWidth="1"/>
    <col min="3" max="3" width="6.57421875" style="358" customWidth="1"/>
    <col min="4" max="4" width="6.00390625" style="359" customWidth="1"/>
    <col min="5" max="5" width="6.421875" style="358" customWidth="1"/>
    <col min="6" max="6" width="6.140625" style="359" customWidth="1"/>
    <col min="7" max="7" width="6.57421875" style="358" customWidth="1"/>
    <col min="8" max="8" width="6.140625" style="359" customWidth="1"/>
    <col min="9" max="9" width="5.8515625" style="358" customWidth="1"/>
    <col min="10" max="10" width="5.421875" style="358" customWidth="1"/>
    <col min="11" max="11" width="5.28125" style="358" customWidth="1"/>
    <col min="12" max="12" width="4.7109375" style="358" customWidth="1"/>
    <col min="13" max="13" width="6.421875" style="358" customWidth="1"/>
    <col min="14" max="14" width="7.140625" style="210" customWidth="1"/>
    <col min="15" max="15" width="10.57421875" style="210" customWidth="1"/>
    <col min="16" max="16" width="12.57421875" style="210" customWidth="1"/>
    <col min="17" max="16384" width="7.140625" style="210" customWidth="1"/>
  </cols>
  <sheetData>
    <row r="1" spans="1:2" ht="20.25">
      <c r="A1" s="357" t="s">
        <v>89</v>
      </c>
      <c r="B1" s="357"/>
    </row>
    <row r="2" spans="1:2" ht="20.25">
      <c r="A2" s="357" t="s">
        <v>775</v>
      </c>
      <c r="B2" s="357"/>
    </row>
    <row r="3" ht="6" customHeight="1" thickBot="1"/>
    <row r="4" spans="1:13" ht="15.75">
      <c r="A4" s="360"/>
      <c r="B4" s="361"/>
      <c r="C4" s="564" t="s">
        <v>572</v>
      </c>
      <c r="D4" s="565">
        <v>1</v>
      </c>
      <c r="E4" s="564" t="s">
        <v>572</v>
      </c>
      <c r="F4" s="565">
        <v>2</v>
      </c>
      <c r="G4" s="564" t="s">
        <v>572</v>
      </c>
      <c r="H4" s="215">
        <v>3</v>
      </c>
      <c r="I4" s="564" t="s">
        <v>572</v>
      </c>
      <c r="J4" s="565">
        <v>4</v>
      </c>
      <c r="K4" s="564" t="s">
        <v>572</v>
      </c>
      <c r="L4" s="565">
        <v>5</v>
      </c>
      <c r="M4" s="216"/>
    </row>
    <row r="5" spans="1:13" ht="13.5" thickBot="1">
      <c r="A5" s="362"/>
      <c r="B5" s="363"/>
      <c r="C5" s="219">
        <v>38874</v>
      </c>
      <c r="D5" s="364" t="s">
        <v>776</v>
      </c>
      <c r="E5" s="219">
        <v>40005</v>
      </c>
      <c r="F5" s="364" t="s">
        <v>777</v>
      </c>
      <c r="G5" s="219">
        <v>40016</v>
      </c>
      <c r="H5" s="364" t="s">
        <v>157</v>
      </c>
      <c r="I5" s="219">
        <v>40030</v>
      </c>
      <c r="J5" s="365" t="s">
        <v>778</v>
      </c>
      <c r="K5" s="219">
        <v>40006</v>
      </c>
      <c r="L5" s="364" t="s">
        <v>239</v>
      </c>
      <c r="M5" s="366"/>
    </row>
    <row r="6" spans="1:13" ht="16.5" thickBot="1">
      <c r="A6" s="367"/>
      <c r="B6" s="368"/>
      <c r="C6" s="224" t="s">
        <v>641</v>
      </c>
      <c r="D6" s="225" t="s">
        <v>78</v>
      </c>
      <c r="E6" s="224" t="s">
        <v>641</v>
      </c>
      <c r="F6" s="225" t="s">
        <v>223</v>
      </c>
      <c r="G6" s="224" t="s">
        <v>641</v>
      </c>
      <c r="H6" s="225" t="s">
        <v>223</v>
      </c>
      <c r="I6" s="224" t="s">
        <v>641</v>
      </c>
      <c r="J6" s="225" t="s">
        <v>223</v>
      </c>
      <c r="K6" s="224" t="s">
        <v>641</v>
      </c>
      <c r="L6" s="225" t="s">
        <v>223</v>
      </c>
      <c r="M6" s="566" t="s">
        <v>573</v>
      </c>
    </row>
    <row r="7" spans="1:13" ht="21" thickBot="1">
      <c r="A7" s="227" t="s">
        <v>79</v>
      </c>
      <c r="B7" s="228"/>
      <c r="C7" s="229"/>
      <c r="D7" s="230"/>
      <c r="E7" s="229"/>
      <c r="F7" s="230"/>
      <c r="G7" s="229"/>
      <c r="H7" s="230"/>
      <c r="I7" s="229"/>
      <c r="J7" s="229"/>
      <c r="K7" s="229"/>
      <c r="L7" s="229"/>
      <c r="M7" s="231"/>
    </row>
    <row r="8" spans="1:16" ht="15.75">
      <c r="A8" s="373" t="s">
        <v>700</v>
      </c>
      <c r="B8" s="374" t="s">
        <v>701</v>
      </c>
      <c r="C8" s="257"/>
      <c r="D8" s="242"/>
      <c r="E8" s="235">
        <v>1</v>
      </c>
      <c r="F8" s="236">
        <v>10</v>
      </c>
      <c r="G8" s="237">
        <v>1</v>
      </c>
      <c r="H8" s="236">
        <v>10</v>
      </c>
      <c r="I8" s="235">
        <v>1</v>
      </c>
      <c r="J8" s="236">
        <v>10</v>
      </c>
      <c r="K8" s="237">
        <v>1</v>
      </c>
      <c r="L8" s="238">
        <v>10</v>
      </c>
      <c r="M8" s="239">
        <f aca="true" t="shared" si="0" ref="M8:M25">SUM(D8,F8,H8,J8,L8)</f>
        <v>40</v>
      </c>
      <c r="N8" s="84"/>
      <c r="O8" s="84"/>
      <c r="P8" s="84"/>
    </row>
    <row r="9" spans="1:16" ht="15.75">
      <c r="A9" s="371" t="s">
        <v>584</v>
      </c>
      <c r="B9" s="372" t="s">
        <v>589</v>
      </c>
      <c r="C9" s="307">
        <v>1</v>
      </c>
      <c r="D9" s="256">
        <v>10</v>
      </c>
      <c r="E9" s="235"/>
      <c r="F9" s="236"/>
      <c r="G9" s="189">
        <v>3</v>
      </c>
      <c r="H9" s="242">
        <v>8</v>
      </c>
      <c r="I9" s="235">
        <v>2</v>
      </c>
      <c r="J9" s="236">
        <v>9</v>
      </c>
      <c r="K9" s="189">
        <v>2</v>
      </c>
      <c r="L9" s="243">
        <v>9</v>
      </c>
      <c r="M9" s="239">
        <f t="shared" si="0"/>
        <v>36</v>
      </c>
      <c r="N9" s="84"/>
      <c r="O9" s="84"/>
      <c r="P9" s="84"/>
    </row>
    <row r="10" spans="1:16" ht="15.75">
      <c r="A10" s="248" t="s">
        <v>166</v>
      </c>
      <c r="B10" s="300" t="s">
        <v>387</v>
      </c>
      <c r="C10" s="257">
        <v>2</v>
      </c>
      <c r="D10" s="242">
        <v>9</v>
      </c>
      <c r="E10" s="235">
        <v>2</v>
      </c>
      <c r="F10" s="236">
        <v>9</v>
      </c>
      <c r="G10" s="189"/>
      <c r="H10" s="242"/>
      <c r="I10" s="235">
        <v>4</v>
      </c>
      <c r="J10" s="236">
        <v>7</v>
      </c>
      <c r="K10" s="189">
        <v>6</v>
      </c>
      <c r="L10" s="243">
        <v>5</v>
      </c>
      <c r="M10" s="239">
        <f t="shared" si="0"/>
        <v>30</v>
      </c>
      <c r="N10" s="84"/>
      <c r="O10" s="84"/>
      <c r="P10" s="84"/>
    </row>
    <row r="11" spans="1:16" ht="15.75">
      <c r="A11" s="369" t="s">
        <v>180</v>
      </c>
      <c r="B11" s="370" t="s">
        <v>686</v>
      </c>
      <c r="C11" s="307">
        <v>5</v>
      </c>
      <c r="D11" s="256">
        <v>6</v>
      </c>
      <c r="E11" s="257">
        <v>3</v>
      </c>
      <c r="F11" s="242">
        <v>8</v>
      </c>
      <c r="G11" s="189">
        <v>5</v>
      </c>
      <c r="H11" s="242">
        <v>6</v>
      </c>
      <c r="I11" s="257">
        <v>6</v>
      </c>
      <c r="J11" s="242">
        <v>5</v>
      </c>
      <c r="K11" s="189"/>
      <c r="L11" s="243"/>
      <c r="M11" s="239">
        <f t="shared" si="0"/>
        <v>25</v>
      </c>
      <c r="N11" s="84"/>
      <c r="O11" s="84"/>
      <c r="P11" s="84"/>
    </row>
    <row r="12" spans="1:16" ht="15.75">
      <c r="A12" s="376" t="s">
        <v>61</v>
      </c>
      <c r="B12" s="377" t="s">
        <v>62</v>
      </c>
      <c r="C12" s="257"/>
      <c r="D12" s="242"/>
      <c r="E12" s="189">
        <v>4</v>
      </c>
      <c r="F12" s="242">
        <v>7</v>
      </c>
      <c r="G12" s="189">
        <v>4</v>
      </c>
      <c r="H12" s="242">
        <v>7</v>
      </c>
      <c r="I12" s="189"/>
      <c r="J12" s="242"/>
      <c r="K12" s="189">
        <v>5</v>
      </c>
      <c r="L12" s="243">
        <v>6</v>
      </c>
      <c r="M12" s="239">
        <f t="shared" si="0"/>
        <v>20</v>
      </c>
      <c r="N12" s="84"/>
      <c r="O12" s="84"/>
      <c r="P12" s="84"/>
    </row>
    <row r="13" spans="1:16" ht="15.75">
      <c r="A13" s="158" t="s">
        <v>604</v>
      </c>
      <c r="B13" s="199" t="s">
        <v>199</v>
      </c>
      <c r="C13" s="307">
        <v>7</v>
      </c>
      <c r="D13" s="256">
        <v>4</v>
      </c>
      <c r="E13" s="189">
        <v>6</v>
      </c>
      <c r="F13" s="242">
        <v>5</v>
      </c>
      <c r="G13" s="189">
        <v>7</v>
      </c>
      <c r="H13" s="242">
        <v>4</v>
      </c>
      <c r="I13" s="189">
        <v>5</v>
      </c>
      <c r="J13" s="242">
        <v>6</v>
      </c>
      <c r="K13" s="189"/>
      <c r="L13" s="243"/>
      <c r="M13" s="239">
        <f t="shared" si="0"/>
        <v>19</v>
      </c>
      <c r="N13" s="84"/>
      <c r="O13" s="84"/>
      <c r="P13" s="84"/>
    </row>
    <row r="14" spans="1:16" ht="15.75">
      <c r="A14" s="371" t="s">
        <v>163</v>
      </c>
      <c r="B14" s="375" t="s">
        <v>139</v>
      </c>
      <c r="C14" s="257">
        <v>3</v>
      </c>
      <c r="D14" s="242">
        <v>8</v>
      </c>
      <c r="E14" s="189"/>
      <c r="F14" s="242"/>
      <c r="G14" s="189">
        <v>2</v>
      </c>
      <c r="H14" s="242">
        <v>9</v>
      </c>
      <c r="I14" s="189"/>
      <c r="J14" s="242"/>
      <c r="K14" s="189"/>
      <c r="L14" s="243"/>
      <c r="M14" s="239">
        <f t="shared" si="0"/>
        <v>17</v>
      </c>
      <c r="N14" s="93"/>
      <c r="O14" s="84"/>
      <c r="P14" s="84"/>
    </row>
    <row r="15" spans="1:16" ht="15.75">
      <c r="A15" s="371" t="s">
        <v>765</v>
      </c>
      <c r="B15" s="375" t="s">
        <v>779</v>
      </c>
      <c r="C15" s="307"/>
      <c r="D15" s="256"/>
      <c r="E15" s="189"/>
      <c r="F15" s="242"/>
      <c r="G15" s="189"/>
      <c r="H15" s="242"/>
      <c r="I15" s="189">
        <v>3</v>
      </c>
      <c r="J15" s="242">
        <v>8</v>
      </c>
      <c r="K15" s="189">
        <v>4</v>
      </c>
      <c r="L15" s="243">
        <v>7</v>
      </c>
      <c r="M15" s="239">
        <f t="shared" si="0"/>
        <v>15</v>
      </c>
      <c r="N15" s="88"/>
      <c r="O15" s="84"/>
      <c r="P15" s="84"/>
    </row>
    <row r="16" spans="1:16" ht="15.75">
      <c r="A16" s="158" t="s">
        <v>198</v>
      </c>
      <c r="B16" s="199" t="s">
        <v>199</v>
      </c>
      <c r="C16" s="257">
        <v>4</v>
      </c>
      <c r="D16" s="242">
        <v>7</v>
      </c>
      <c r="E16" s="235">
        <v>9</v>
      </c>
      <c r="F16" s="236">
        <v>2</v>
      </c>
      <c r="G16" s="189">
        <v>6</v>
      </c>
      <c r="H16" s="242">
        <v>5</v>
      </c>
      <c r="I16" s="235"/>
      <c r="J16" s="236"/>
      <c r="K16" s="189"/>
      <c r="L16" s="243"/>
      <c r="M16" s="239">
        <f t="shared" si="0"/>
        <v>14</v>
      </c>
      <c r="N16" s="84"/>
      <c r="O16" s="84"/>
      <c r="P16" s="84"/>
    </row>
    <row r="17" spans="1:16" ht="15.75">
      <c r="A17" s="378" t="s">
        <v>718</v>
      </c>
      <c r="B17" s="379" t="s">
        <v>408</v>
      </c>
      <c r="C17" s="307"/>
      <c r="D17" s="256"/>
      <c r="E17" s="189">
        <v>5</v>
      </c>
      <c r="F17" s="242">
        <v>6</v>
      </c>
      <c r="G17" s="189">
        <v>8</v>
      </c>
      <c r="H17" s="242">
        <v>3</v>
      </c>
      <c r="I17" s="189">
        <v>8</v>
      </c>
      <c r="J17" s="243">
        <v>3</v>
      </c>
      <c r="K17" s="189"/>
      <c r="L17" s="243"/>
      <c r="M17" s="239">
        <f t="shared" si="0"/>
        <v>12</v>
      </c>
      <c r="O17"/>
      <c r="P17"/>
    </row>
    <row r="18" spans="1:16" ht="15.75">
      <c r="A18" s="354" t="s">
        <v>229</v>
      </c>
      <c r="B18" s="355" t="s">
        <v>780</v>
      </c>
      <c r="C18" s="307"/>
      <c r="D18" s="256"/>
      <c r="E18" s="257"/>
      <c r="F18" s="242"/>
      <c r="G18" s="189"/>
      <c r="H18" s="242"/>
      <c r="I18" s="257"/>
      <c r="J18" s="243"/>
      <c r="K18" s="189">
        <v>3</v>
      </c>
      <c r="L18" s="243">
        <v>8</v>
      </c>
      <c r="M18" s="239">
        <f t="shared" si="0"/>
        <v>8</v>
      </c>
      <c r="O18"/>
      <c r="P18"/>
    </row>
    <row r="19" spans="1:16" ht="15.75">
      <c r="A19" s="337" t="s">
        <v>702</v>
      </c>
      <c r="B19" s="571" t="s">
        <v>128</v>
      </c>
      <c r="C19" s="307">
        <v>9</v>
      </c>
      <c r="D19" s="256">
        <v>2</v>
      </c>
      <c r="E19" s="257">
        <v>7</v>
      </c>
      <c r="F19" s="242">
        <v>4</v>
      </c>
      <c r="G19" s="189"/>
      <c r="H19" s="242"/>
      <c r="I19" s="257"/>
      <c r="J19" s="243"/>
      <c r="K19" s="189"/>
      <c r="L19" s="243"/>
      <c r="M19" s="239">
        <f t="shared" si="0"/>
        <v>6</v>
      </c>
      <c r="O19"/>
      <c r="P19"/>
    </row>
    <row r="20" spans="1:16" ht="15.75">
      <c r="A20" s="597" t="s">
        <v>607</v>
      </c>
      <c r="B20" s="598" t="s">
        <v>608</v>
      </c>
      <c r="C20" s="307">
        <v>8</v>
      </c>
      <c r="D20" s="256">
        <v>3</v>
      </c>
      <c r="E20" s="257"/>
      <c r="F20" s="242"/>
      <c r="G20" s="189"/>
      <c r="H20" s="242"/>
      <c r="I20" s="257"/>
      <c r="J20" s="242"/>
      <c r="K20" s="189">
        <v>8</v>
      </c>
      <c r="L20" s="243">
        <v>3</v>
      </c>
      <c r="M20" s="239">
        <f t="shared" si="0"/>
        <v>6</v>
      </c>
      <c r="O20"/>
      <c r="P20"/>
    </row>
    <row r="21" spans="1:16" ht="15.75">
      <c r="A21" s="135" t="s">
        <v>187</v>
      </c>
      <c r="B21" s="599" t="s">
        <v>188</v>
      </c>
      <c r="C21" s="307">
        <v>6</v>
      </c>
      <c r="D21" s="256">
        <v>5</v>
      </c>
      <c r="E21" s="257"/>
      <c r="F21" s="242"/>
      <c r="G21" s="189"/>
      <c r="H21" s="242"/>
      <c r="I21" s="257"/>
      <c r="J21" s="242"/>
      <c r="K21" s="189"/>
      <c r="L21" s="243"/>
      <c r="M21" s="239">
        <f t="shared" si="0"/>
        <v>5</v>
      </c>
      <c r="O21"/>
      <c r="P21"/>
    </row>
    <row r="22" spans="1:16" ht="15.75">
      <c r="A22" s="567" t="s">
        <v>205</v>
      </c>
      <c r="B22" s="568" t="s">
        <v>686</v>
      </c>
      <c r="C22" s="307">
        <v>10</v>
      </c>
      <c r="D22" s="256">
        <v>1</v>
      </c>
      <c r="E22" s="257">
        <v>8</v>
      </c>
      <c r="F22" s="242">
        <v>3</v>
      </c>
      <c r="G22" s="189"/>
      <c r="H22" s="242"/>
      <c r="I22" s="257"/>
      <c r="J22" s="242"/>
      <c r="K22" s="189"/>
      <c r="L22" s="243"/>
      <c r="M22" s="239">
        <f t="shared" si="0"/>
        <v>4</v>
      </c>
      <c r="O22"/>
      <c r="P22"/>
    </row>
    <row r="23" spans="1:13" ht="15.75">
      <c r="A23" s="569" t="s">
        <v>723</v>
      </c>
      <c r="B23" s="570" t="s">
        <v>439</v>
      </c>
      <c r="C23" s="307"/>
      <c r="D23" s="256"/>
      <c r="E23" s="257"/>
      <c r="F23" s="242"/>
      <c r="G23" s="189"/>
      <c r="H23" s="242"/>
      <c r="I23" s="257">
        <v>7</v>
      </c>
      <c r="J23" s="242">
        <v>4</v>
      </c>
      <c r="K23" s="189"/>
      <c r="L23" s="243"/>
      <c r="M23" s="239">
        <f t="shared" si="0"/>
        <v>4</v>
      </c>
    </row>
    <row r="24" spans="1:13" ht="15.75">
      <c r="A24" s="369" t="s">
        <v>437</v>
      </c>
      <c r="B24" s="370" t="s">
        <v>584</v>
      </c>
      <c r="C24" s="257"/>
      <c r="D24" s="242"/>
      <c r="E24" s="257"/>
      <c r="F24" s="242"/>
      <c r="G24" s="255"/>
      <c r="H24" s="256"/>
      <c r="I24" s="257"/>
      <c r="J24" s="242"/>
      <c r="K24" s="255">
        <v>7</v>
      </c>
      <c r="L24" s="259">
        <v>4</v>
      </c>
      <c r="M24" s="239">
        <f t="shared" si="0"/>
        <v>4</v>
      </c>
    </row>
    <row r="25" spans="1:13" ht="16.5" thickBot="1">
      <c r="A25" s="337" t="s">
        <v>741</v>
      </c>
      <c r="B25" s="571" t="s">
        <v>33</v>
      </c>
      <c r="C25" s="340"/>
      <c r="D25" s="262"/>
      <c r="E25" s="257"/>
      <c r="F25" s="242"/>
      <c r="G25" s="255">
        <v>9</v>
      </c>
      <c r="H25" s="256">
        <v>2</v>
      </c>
      <c r="I25" s="257"/>
      <c r="J25" s="243"/>
      <c r="K25" s="255"/>
      <c r="L25" s="259"/>
      <c r="M25" s="239">
        <f t="shared" si="0"/>
        <v>2</v>
      </c>
    </row>
    <row r="26" spans="1:13" ht="21" thickBot="1">
      <c r="A26" s="227" t="s">
        <v>80</v>
      </c>
      <c r="B26" s="228"/>
      <c r="C26" s="229"/>
      <c r="D26" s="272"/>
      <c r="E26" s="229"/>
      <c r="F26" s="272"/>
      <c r="G26" s="229"/>
      <c r="H26" s="272"/>
      <c r="I26" s="229"/>
      <c r="J26" s="273"/>
      <c r="K26" s="229"/>
      <c r="L26" s="273"/>
      <c r="M26" s="274"/>
    </row>
    <row r="27" spans="1:16" ht="15.75">
      <c r="A27" s="382" t="s">
        <v>504</v>
      </c>
      <c r="B27" s="383" t="s">
        <v>693</v>
      </c>
      <c r="C27" s="235">
        <v>1</v>
      </c>
      <c r="D27" s="236">
        <v>10</v>
      </c>
      <c r="E27" s="235">
        <v>1</v>
      </c>
      <c r="F27" s="236">
        <v>10</v>
      </c>
      <c r="G27" s="250">
        <v>1</v>
      </c>
      <c r="H27" s="247">
        <v>10</v>
      </c>
      <c r="I27" s="250">
        <v>1</v>
      </c>
      <c r="J27" s="247">
        <v>10</v>
      </c>
      <c r="K27" s="184">
        <v>2</v>
      </c>
      <c r="L27" s="278">
        <v>9</v>
      </c>
      <c r="M27" s="239">
        <f aca="true" t="shared" si="1" ref="M27:M40">SUM(D27,F27,H27,J27,L27)</f>
        <v>49</v>
      </c>
      <c r="N27" s="84"/>
      <c r="O27" s="84"/>
      <c r="P27" s="84"/>
    </row>
    <row r="28" spans="1:16" ht="15.75">
      <c r="A28" s="251" t="s">
        <v>509</v>
      </c>
      <c r="B28" s="279" t="s">
        <v>650</v>
      </c>
      <c r="C28" s="257">
        <v>2</v>
      </c>
      <c r="D28" s="242">
        <v>9</v>
      </c>
      <c r="E28" s="189">
        <v>2</v>
      </c>
      <c r="F28" s="242">
        <v>9</v>
      </c>
      <c r="G28" s="280">
        <v>1</v>
      </c>
      <c r="H28" s="242">
        <v>10</v>
      </c>
      <c r="I28" s="189">
        <v>4</v>
      </c>
      <c r="J28" s="242">
        <v>7</v>
      </c>
      <c r="K28" s="280">
        <v>3</v>
      </c>
      <c r="L28" s="243">
        <v>8</v>
      </c>
      <c r="M28" s="239">
        <f t="shared" si="1"/>
        <v>43</v>
      </c>
      <c r="N28" s="84"/>
      <c r="O28" s="84"/>
      <c r="P28" s="84"/>
    </row>
    <row r="29" spans="1:16" ht="15.75">
      <c r="A29" s="384" t="s">
        <v>506</v>
      </c>
      <c r="B29" s="279" t="s">
        <v>343</v>
      </c>
      <c r="C29" s="246">
        <v>1</v>
      </c>
      <c r="D29" s="247">
        <v>10</v>
      </c>
      <c r="E29" s="189"/>
      <c r="F29" s="242"/>
      <c r="G29" s="324"/>
      <c r="H29" s="242"/>
      <c r="I29" s="189">
        <v>2</v>
      </c>
      <c r="J29" s="242">
        <v>9</v>
      </c>
      <c r="K29" s="324">
        <v>5</v>
      </c>
      <c r="L29" s="243">
        <v>6</v>
      </c>
      <c r="M29" s="239">
        <f t="shared" si="1"/>
        <v>25</v>
      </c>
      <c r="N29" s="93"/>
      <c r="O29" s="84"/>
      <c r="P29" s="84"/>
    </row>
    <row r="30" spans="1:16" ht="15.75">
      <c r="A30" s="369" t="s">
        <v>181</v>
      </c>
      <c r="B30" s="370" t="s">
        <v>182</v>
      </c>
      <c r="C30" s="307">
        <v>7</v>
      </c>
      <c r="D30" s="256">
        <v>4</v>
      </c>
      <c r="E30" s="283">
        <v>2</v>
      </c>
      <c r="F30" s="284">
        <v>9</v>
      </c>
      <c r="G30" s="280">
        <v>3</v>
      </c>
      <c r="H30" s="242">
        <v>8</v>
      </c>
      <c r="I30" s="235"/>
      <c r="J30" s="236"/>
      <c r="K30" s="280">
        <v>7</v>
      </c>
      <c r="L30" s="243">
        <v>4</v>
      </c>
      <c r="M30" s="239">
        <f t="shared" si="1"/>
        <v>25</v>
      </c>
      <c r="N30" s="84"/>
      <c r="O30" s="84"/>
      <c r="P30" s="84"/>
    </row>
    <row r="31" spans="1:16" ht="15.75">
      <c r="A31" s="376" t="s">
        <v>513</v>
      </c>
      <c r="B31" s="377" t="s">
        <v>167</v>
      </c>
      <c r="C31" s="257"/>
      <c r="D31" s="242"/>
      <c r="E31" s="235">
        <v>4</v>
      </c>
      <c r="F31" s="236">
        <v>7</v>
      </c>
      <c r="G31" s="280">
        <v>2</v>
      </c>
      <c r="H31" s="242">
        <v>9</v>
      </c>
      <c r="I31" s="189"/>
      <c r="J31" s="242"/>
      <c r="K31" s="280">
        <v>6</v>
      </c>
      <c r="L31" s="243">
        <v>5</v>
      </c>
      <c r="M31" s="239">
        <f t="shared" si="1"/>
        <v>21</v>
      </c>
      <c r="N31" s="84"/>
      <c r="O31" s="84"/>
      <c r="P31" s="84"/>
    </row>
    <row r="32" spans="1:16" ht="15.75">
      <c r="A32" s="376" t="s">
        <v>295</v>
      </c>
      <c r="B32" s="377" t="s">
        <v>781</v>
      </c>
      <c r="C32" s="257"/>
      <c r="D32" s="242"/>
      <c r="E32" s="340"/>
      <c r="F32" s="262"/>
      <c r="G32" s="280"/>
      <c r="H32" s="242"/>
      <c r="I32" s="257">
        <v>1</v>
      </c>
      <c r="J32" s="242">
        <v>10</v>
      </c>
      <c r="K32" s="280">
        <v>1</v>
      </c>
      <c r="L32" s="243">
        <v>10</v>
      </c>
      <c r="M32" s="239">
        <f t="shared" si="1"/>
        <v>20</v>
      </c>
      <c r="N32" s="84"/>
      <c r="O32" s="84"/>
      <c r="P32" s="84"/>
    </row>
    <row r="33" spans="1:16" ht="15.75">
      <c r="A33" s="158" t="s">
        <v>609</v>
      </c>
      <c r="B33" s="199" t="s">
        <v>423</v>
      </c>
      <c r="C33" s="257">
        <v>3</v>
      </c>
      <c r="D33" s="242">
        <v>8</v>
      </c>
      <c r="E33" s="600">
        <v>1</v>
      </c>
      <c r="F33" s="601">
        <v>10</v>
      </c>
      <c r="G33" s="189"/>
      <c r="H33" s="242"/>
      <c r="I33" s="257"/>
      <c r="J33" s="243"/>
      <c r="K33" s="189"/>
      <c r="L33" s="243"/>
      <c r="M33" s="239">
        <f t="shared" si="1"/>
        <v>18</v>
      </c>
      <c r="N33" s="84"/>
      <c r="O33" s="84"/>
      <c r="P33" s="84"/>
    </row>
    <row r="34" spans="1:15" ht="15.75">
      <c r="A34" s="376" t="s">
        <v>782</v>
      </c>
      <c r="B34" s="377" t="s">
        <v>783</v>
      </c>
      <c r="C34" s="257"/>
      <c r="D34" s="242"/>
      <c r="E34" s="307"/>
      <c r="F34" s="256"/>
      <c r="G34" s="280"/>
      <c r="H34" s="242"/>
      <c r="I34" s="257">
        <v>3</v>
      </c>
      <c r="J34" s="242">
        <v>8</v>
      </c>
      <c r="K34" s="280">
        <v>4</v>
      </c>
      <c r="L34" s="243">
        <v>7</v>
      </c>
      <c r="M34" s="239">
        <f t="shared" si="1"/>
        <v>15</v>
      </c>
      <c r="N34" s="84"/>
      <c r="O34" s="84"/>
    </row>
    <row r="35" spans="1:13" ht="15.75">
      <c r="A35" s="369" t="s">
        <v>94</v>
      </c>
      <c r="B35" s="370" t="s">
        <v>95</v>
      </c>
      <c r="C35" s="257">
        <v>5</v>
      </c>
      <c r="D35" s="242">
        <v>6</v>
      </c>
      <c r="E35" s="235">
        <v>3</v>
      </c>
      <c r="F35" s="236">
        <v>8</v>
      </c>
      <c r="G35" s="289"/>
      <c r="H35" s="256"/>
      <c r="I35" s="235"/>
      <c r="J35" s="236"/>
      <c r="K35" s="289"/>
      <c r="L35" s="259"/>
      <c r="M35" s="239">
        <f t="shared" si="1"/>
        <v>14</v>
      </c>
    </row>
    <row r="36" spans="1:16" ht="15.75">
      <c r="A36" s="369" t="s">
        <v>295</v>
      </c>
      <c r="B36" s="370" t="s">
        <v>686</v>
      </c>
      <c r="C36" s="257">
        <v>6</v>
      </c>
      <c r="D36" s="242">
        <v>5</v>
      </c>
      <c r="E36" s="257">
        <v>5</v>
      </c>
      <c r="F36" s="242">
        <v>6</v>
      </c>
      <c r="G36" s="255"/>
      <c r="H36" s="256"/>
      <c r="I36" s="257"/>
      <c r="J36" s="243"/>
      <c r="K36" s="255"/>
      <c r="L36" s="259"/>
      <c r="M36" s="239">
        <f t="shared" si="1"/>
        <v>11</v>
      </c>
      <c r="O36" s="32"/>
      <c r="P36" s="32"/>
    </row>
    <row r="37" spans="1:13" ht="15.75">
      <c r="A37" s="119" t="s">
        <v>427</v>
      </c>
      <c r="B37" s="288" t="s">
        <v>429</v>
      </c>
      <c r="C37" s="250">
        <v>2</v>
      </c>
      <c r="D37" s="247">
        <v>9</v>
      </c>
      <c r="E37" s="257"/>
      <c r="F37" s="242"/>
      <c r="G37" s="255"/>
      <c r="H37" s="256"/>
      <c r="I37" s="257"/>
      <c r="J37" s="242"/>
      <c r="K37" s="255"/>
      <c r="L37" s="256"/>
      <c r="M37" s="239">
        <f t="shared" si="1"/>
        <v>9</v>
      </c>
    </row>
    <row r="38" spans="1:13" ht="15.75">
      <c r="A38" s="251" t="s">
        <v>239</v>
      </c>
      <c r="B38" s="279" t="s">
        <v>176</v>
      </c>
      <c r="C38" s="340">
        <v>4</v>
      </c>
      <c r="D38" s="262">
        <v>7</v>
      </c>
      <c r="E38" s="235"/>
      <c r="F38" s="236"/>
      <c r="G38" s="289"/>
      <c r="H38" s="256"/>
      <c r="I38" s="235"/>
      <c r="J38" s="236"/>
      <c r="K38" s="289"/>
      <c r="L38" s="259"/>
      <c r="M38" s="239">
        <f t="shared" si="1"/>
        <v>7</v>
      </c>
    </row>
    <row r="39" spans="1:13" ht="15.75">
      <c r="A39" s="251" t="s">
        <v>181</v>
      </c>
      <c r="B39" s="279" t="s">
        <v>247</v>
      </c>
      <c r="C39" s="235"/>
      <c r="D39" s="236"/>
      <c r="E39" s="235"/>
      <c r="F39" s="236"/>
      <c r="G39" s="289">
        <v>4</v>
      </c>
      <c r="H39" s="256">
        <v>7</v>
      </c>
      <c r="I39" s="235"/>
      <c r="J39" s="236"/>
      <c r="K39" s="289"/>
      <c r="L39" s="259"/>
      <c r="M39" s="239">
        <f t="shared" si="1"/>
        <v>7</v>
      </c>
    </row>
    <row r="40" spans="1:13" ht="16.5" thickBot="1">
      <c r="A40" s="572" t="s">
        <v>194</v>
      </c>
      <c r="B40" s="573" t="s">
        <v>562</v>
      </c>
      <c r="C40" s="388">
        <v>8</v>
      </c>
      <c r="D40" s="271">
        <v>3</v>
      </c>
      <c r="E40" s="388"/>
      <c r="F40" s="271"/>
      <c r="G40" s="574"/>
      <c r="H40" s="271"/>
      <c r="I40" s="388"/>
      <c r="J40" s="271"/>
      <c r="K40" s="574"/>
      <c r="L40" s="293"/>
      <c r="M40" s="335">
        <f t="shared" si="1"/>
        <v>3</v>
      </c>
    </row>
    <row r="41" spans="1:13" ht="21" thickBot="1">
      <c r="A41" s="575" t="s">
        <v>81</v>
      </c>
      <c r="B41" s="576"/>
      <c r="C41" s="368"/>
      <c r="D41" s="577"/>
      <c r="E41" s="368"/>
      <c r="F41" s="577"/>
      <c r="G41" s="389"/>
      <c r="H41" s="363"/>
      <c r="I41" s="368"/>
      <c r="J41" s="368"/>
      <c r="K41" s="389"/>
      <c r="L41" s="389"/>
      <c r="M41" s="326"/>
    </row>
    <row r="42" spans="1:16" ht="15.75">
      <c r="A42" s="397" t="s">
        <v>490</v>
      </c>
      <c r="B42" s="398" t="s">
        <v>491</v>
      </c>
      <c r="C42" s="283">
        <v>1</v>
      </c>
      <c r="D42" s="284">
        <v>10</v>
      </c>
      <c r="E42" s="283">
        <v>1</v>
      </c>
      <c r="F42" s="284">
        <v>10</v>
      </c>
      <c r="G42" s="298">
        <v>1</v>
      </c>
      <c r="H42" s="299">
        <v>10</v>
      </c>
      <c r="I42" s="283">
        <v>1</v>
      </c>
      <c r="J42" s="284">
        <v>10</v>
      </c>
      <c r="K42" s="298">
        <v>1</v>
      </c>
      <c r="L42" s="299">
        <v>10</v>
      </c>
      <c r="M42" s="239">
        <f aca="true" t="shared" si="2" ref="M42:M72">SUM(D42,F42,H42,J42,L42)</f>
        <v>50</v>
      </c>
      <c r="N42" s="84"/>
      <c r="O42" s="84"/>
      <c r="P42" s="84"/>
    </row>
    <row r="43" spans="1:16" ht="15.75">
      <c r="A43" s="248" t="s">
        <v>203</v>
      </c>
      <c r="B43" s="300" t="s">
        <v>204</v>
      </c>
      <c r="C43" s="257">
        <v>1</v>
      </c>
      <c r="D43" s="242">
        <v>10</v>
      </c>
      <c r="E43" s="257">
        <v>1</v>
      </c>
      <c r="F43" s="242">
        <v>10</v>
      </c>
      <c r="G43" s="237">
        <v>1</v>
      </c>
      <c r="H43" s="236">
        <v>10</v>
      </c>
      <c r="I43" s="257">
        <v>1</v>
      </c>
      <c r="J43" s="242">
        <v>10</v>
      </c>
      <c r="K43" s="189">
        <v>1</v>
      </c>
      <c r="L43" s="243">
        <v>10</v>
      </c>
      <c r="M43" s="239">
        <f t="shared" si="2"/>
        <v>50</v>
      </c>
      <c r="N43" s="84"/>
      <c r="O43" s="84"/>
      <c r="P43" s="84"/>
    </row>
    <row r="44" spans="1:16" ht="15.75">
      <c r="A44" s="158" t="s">
        <v>614</v>
      </c>
      <c r="B44" s="199" t="s">
        <v>501</v>
      </c>
      <c r="C44" s="235">
        <v>2</v>
      </c>
      <c r="D44" s="236">
        <v>9</v>
      </c>
      <c r="E44" s="257">
        <v>2</v>
      </c>
      <c r="F44" s="242">
        <v>9</v>
      </c>
      <c r="G44" s="257">
        <v>5</v>
      </c>
      <c r="H44" s="242">
        <v>6</v>
      </c>
      <c r="I44" s="246">
        <v>3</v>
      </c>
      <c r="J44" s="247">
        <v>8</v>
      </c>
      <c r="K44" s="310">
        <v>4</v>
      </c>
      <c r="L44" s="284">
        <v>7</v>
      </c>
      <c r="M44" s="239">
        <f t="shared" si="2"/>
        <v>39</v>
      </c>
      <c r="N44" s="84"/>
      <c r="O44" s="84"/>
      <c r="P44" s="84"/>
    </row>
    <row r="45" spans="1:16" ht="15.75">
      <c r="A45" s="119" t="s">
        <v>493</v>
      </c>
      <c r="B45" s="288" t="s">
        <v>485</v>
      </c>
      <c r="C45" s="283">
        <v>8</v>
      </c>
      <c r="D45" s="284">
        <v>3</v>
      </c>
      <c r="E45" s="250">
        <v>3</v>
      </c>
      <c r="F45" s="247">
        <v>8</v>
      </c>
      <c r="G45" s="250">
        <v>2</v>
      </c>
      <c r="H45" s="247">
        <v>9</v>
      </c>
      <c r="I45" s="250">
        <v>2</v>
      </c>
      <c r="J45" s="247">
        <v>9</v>
      </c>
      <c r="K45" s="250">
        <v>2</v>
      </c>
      <c r="L45" s="247">
        <v>9</v>
      </c>
      <c r="M45" s="239">
        <f t="shared" si="2"/>
        <v>38</v>
      </c>
      <c r="N45" s="84"/>
      <c r="O45" s="84"/>
      <c r="P45" s="84"/>
    </row>
    <row r="46" spans="1:16" ht="15.75">
      <c r="A46" s="158" t="s">
        <v>511</v>
      </c>
      <c r="B46" s="199" t="s">
        <v>512</v>
      </c>
      <c r="C46" s="257"/>
      <c r="D46" s="242"/>
      <c r="E46" s="235">
        <v>3</v>
      </c>
      <c r="F46" s="236">
        <v>8</v>
      </c>
      <c r="G46" s="257">
        <v>6</v>
      </c>
      <c r="H46" s="242">
        <v>5</v>
      </c>
      <c r="I46" s="235">
        <v>2</v>
      </c>
      <c r="J46" s="236">
        <v>9</v>
      </c>
      <c r="K46" s="189">
        <v>3</v>
      </c>
      <c r="L46" s="242">
        <v>8</v>
      </c>
      <c r="M46" s="239">
        <f t="shared" si="2"/>
        <v>30</v>
      </c>
      <c r="N46" s="84"/>
      <c r="O46" s="84"/>
      <c r="P46" s="84"/>
    </row>
    <row r="47" spans="1:16" ht="15.75">
      <c r="A47" s="248" t="s">
        <v>229</v>
      </c>
      <c r="B47" s="300" t="s">
        <v>184</v>
      </c>
      <c r="C47" s="235">
        <v>4</v>
      </c>
      <c r="D47" s="236">
        <v>7</v>
      </c>
      <c r="E47" s="235">
        <v>5</v>
      </c>
      <c r="F47" s="236">
        <v>6</v>
      </c>
      <c r="G47" s="189">
        <v>8</v>
      </c>
      <c r="H47" s="242">
        <v>3</v>
      </c>
      <c r="I47" s="257">
        <v>3</v>
      </c>
      <c r="J47" s="242">
        <v>8</v>
      </c>
      <c r="K47" s="189">
        <v>9</v>
      </c>
      <c r="L47" s="242">
        <v>2</v>
      </c>
      <c r="M47" s="239">
        <f t="shared" si="2"/>
        <v>26</v>
      </c>
      <c r="N47" s="84"/>
      <c r="O47" s="95"/>
      <c r="P47" s="95"/>
    </row>
    <row r="48" spans="1:16" ht="15.75">
      <c r="A48" s="158" t="s">
        <v>273</v>
      </c>
      <c r="B48" s="199" t="s">
        <v>204</v>
      </c>
      <c r="C48" s="246">
        <v>5</v>
      </c>
      <c r="D48" s="247">
        <v>6</v>
      </c>
      <c r="E48" s="283">
        <v>5</v>
      </c>
      <c r="F48" s="284">
        <v>6</v>
      </c>
      <c r="G48" s="250">
        <v>4</v>
      </c>
      <c r="H48" s="247">
        <v>7</v>
      </c>
      <c r="I48" s="235"/>
      <c r="J48" s="236"/>
      <c r="K48" s="250">
        <v>6</v>
      </c>
      <c r="L48" s="247">
        <v>5</v>
      </c>
      <c r="M48" s="239">
        <f t="shared" si="2"/>
        <v>24</v>
      </c>
      <c r="N48" s="84"/>
      <c r="O48" s="84"/>
      <c r="P48" s="84"/>
    </row>
    <row r="49" spans="1:16" ht="15.75">
      <c r="A49" s="390" t="s">
        <v>586</v>
      </c>
      <c r="B49" s="375" t="s">
        <v>434</v>
      </c>
      <c r="C49" s="283">
        <v>3</v>
      </c>
      <c r="D49" s="284">
        <v>8</v>
      </c>
      <c r="E49" s="283">
        <v>4</v>
      </c>
      <c r="F49" s="284">
        <v>7</v>
      </c>
      <c r="G49" s="257">
        <v>2</v>
      </c>
      <c r="H49" s="242">
        <v>9</v>
      </c>
      <c r="I49" s="235"/>
      <c r="J49" s="236"/>
      <c r="K49" s="189"/>
      <c r="L49" s="243"/>
      <c r="M49" s="239">
        <f t="shared" si="2"/>
        <v>24</v>
      </c>
      <c r="N49" s="84"/>
      <c r="O49" s="84"/>
      <c r="P49" s="84"/>
    </row>
    <row r="50" spans="1:16" ht="15.75">
      <c r="A50" s="139" t="s">
        <v>513</v>
      </c>
      <c r="B50" s="140" t="s">
        <v>650</v>
      </c>
      <c r="C50" s="283">
        <v>6</v>
      </c>
      <c r="D50" s="284">
        <v>5</v>
      </c>
      <c r="E50" s="235"/>
      <c r="F50" s="236"/>
      <c r="G50" s="189">
        <v>4</v>
      </c>
      <c r="H50" s="242">
        <v>7</v>
      </c>
      <c r="I50" s="257"/>
      <c r="J50" s="242"/>
      <c r="K50" s="189">
        <v>2</v>
      </c>
      <c r="L50" s="243">
        <v>9</v>
      </c>
      <c r="M50" s="239">
        <f t="shared" si="2"/>
        <v>21</v>
      </c>
      <c r="N50" s="84"/>
      <c r="O50" s="84"/>
      <c r="P50" s="84"/>
    </row>
    <row r="51" spans="1:16" ht="15.75">
      <c r="A51" s="385" t="s">
        <v>426</v>
      </c>
      <c r="B51" s="285" t="s">
        <v>756</v>
      </c>
      <c r="C51" s="235"/>
      <c r="D51" s="236"/>
      <c r="E51" s="235"/>
      <c r="F51" s="236"/>
      <c r="G51" s="250">
        <v>5</v>
      </c>
      <c r="H51" s="247">
        <v>6</v>
      </c>
      <c r="I51" s="246">
        <v>4</v>
      </c>
      <c r="J51" s="247">
        <v>7</v>
      </c>
      <c r="K51" s="189">
        <v>4</v>
      </c>
      <c r="L51" s="242">
        <v>7</v>
      </c>
      <c r="M51" s="239">
        <f t="shared" si="2"/>
        <v>20</v>
      </c>
      <c r="N51" s="84"/>
      <c r="O51" s="90"/>
      <c r="P51" s="90"/>
    </row>
    <row r="52" spans="1:16" ht="15.75">
      <c r="A52" s="376" t="s">
        <v>579</v>
      </c>
      <c r="B52" s="391" t="s">
        <v>580</v>
      </c>
      <c r="C52" s="235"/>
      <c r="D52" s="236"/>
      <c r="E52" s="246">
        <v>2</v>
      </c>
      <c r="F52" s="247">
        <v>9</v>
      </c>
      <c r="G52" s="189">
        <v>3</v>
      </c>
      <c r="H52" s="242">
        <v>8</v>
      </c>
      <c r="I52" s="189"/>
      <c r="J52" s="242"/>
      <c r="K52" s="257"/>
      <c r="L52" s="242"/>
      <c r="M52" s="239">
        <f t="shared" si="2"/>
        <v>17</v>
      </c>
      <c r="N52" s="84"/>
      <c r="O52" s="90"/>
      <c r="P52" s="90"/>
    </row>
    <row r="53" spans="1:16" ht="15.75">
      <c r="A53" s="385" t="s">
        <v>275</v>
      </c>
      <c r="B53" s="285" t="s">
        <v>191</v>
      </c>
      <c r="C53" s="257">
        <v>7</v>
      </c>
      <c r="D53" s="242">
        <v>4</v>
      </c>
      <c r="E53" s="257">
        <v>6</v>
      </c>
      <c r="F53" s="242">
        <v>5</v>
      </c>
      <c r="G53" s="235">
        <v>10</v>
      </c>
      <c r="H53" s="236">
        <v>1</v>
      </c>
      <c r="I53" s="257">
        <v>5</v>
      </c>
      <c r="J53" s="242">
        <v>6</v>
      </c>
      <c r="K53" s="189"/>
      <c r="L53" s="242"/>
      <c r="M53" s="239">
        <f t="shared" si="2"/>
        <v>16</v>
      </c>
      <c r="N53" s="84"/>
      <c r="O53"/>
      <c r="P53"/>
    </row>
    <row r="54" spans="1:16" ht="15.75">
      <c r="A54" s="158" t="s">
        <v>205</v>
      </c>
      <c r="B54" s="199" t="s">
        <v>37</v>
      </c>
      <c r="C54" s="235"/>
      <c r="D54" s="236"/>
      <c r="E54" s="283">
        <v>7</v>
      </c>
      <c r="F54" s="284">
        <v>4</v>
      </c>
      <c r="G54" s="250">
        <v>6</v>
      </c>
      <c r="H54" s="247">
        <v>5</v>
      </c>
      <c r="I54" s="235"/>
      <c r="J54" s="236"/>
      <c r="K54" s="250">
        <v>7</v>
      </c>
      <c r="L54" s="247">
        <v>4</v>
      </c>
      <c r="M54" s="239">
        <f t="shared" si="2"/>
        <v>13</v>
      </c>
      <c r="N54" s="88"/>
      <c r="O54" s="84"/>
      <c r="P54" s="84"/>
    </row>
    <row r="55" spans="1:16" ht="15.75">
      <c r="A55" s="378" t="s">
        <v>431</v>
      </c>
      <c r="B55" s="379" t="s">
        <v>432</v>
      </c>
      <c r="C55" s="257"/>
      <c r="D55" s="242"/>
      <c r="E55" s="189">
        <v>4</v>
      </c>
      <c r="F55" s="242">
        <v>7</v>
      </c>
      <c r="G55" s="189"/>
      <c r="H55" s="242"/>
      <c r="I55" s="189"/>
      <c r="J55" s="243"/>
      <c r="K55" s="189">
        <v>5</v>
      </c>
      <c r="L55" s="242">
        <v>6</v>
      </c>
      <c r="M55" s="239">
        <f t="shared" si="2"/>
        <v>13</v>
      </c>
      <c r="N55" s="84"/>
      <c r="O55" s="84"/>
      <c r="P55" s="84"/>
    </row>
    <row r="56" spans="1:16" ht="15.75">
      <c r="A56" s="251" t="s">
        <v>514</v>
      </c>
      <c r="B56" s="301" t="s">
        <v>512</v>
      </c>
      <c r="C56" s="257">
        <v>6</v>
      </c>
      <c r="D56" s="242">
        <v>5</v>
      </c>
      <c r="E56" s="235">
        <v>8</v>
      </c>
      <c r="F56" s="236">
        <v>3</v>
      </c>
      <c r="G56" s="189"/>
      <c r="H56" s="242"/>
      <c r="I56" s="235">
        <v>6</v>
      </c>
      <c r="J56" s="236">
        <v>5</v>
      </c>
      <c r="K56" s="189"/>
      <c r="L56" s="242"/>
      <c r="M56" s="239">
        <f t="shared" si="2"/>
        <v>13</v>
      </c>
      <c r="N56" s="84"/>
      <c r="O56" s="84"/>
      <c r="P56" s="84"/>
    </row>
    <row r="57" spans="1:16" ht="15.75">
      <c r="A57" s="158" t="s">
        <v>418</v>
      </c>
      <c r="B57" s="199" t="s">
        <v>419</v>
      </c>
      <c r="C57" s="307"/>
      <c r="D57" s="256"/>
      <c r="E57" s="283">
        <v>6</v>
      </c>
      <c r="F57" s="284">
        <v>5</v>
      </c>
      <c r="G57" s="189"/>
      <c r="H57" s="242"/>
      <c r="I57" s="235"/>
      <c r="J57" s="236"/>
      <c r="K57" s="250">
        <v>5</v>
      </c>
      <c r="L57" s="247">
        <v>6</v>
      </c>
      <c r="M57" s="239">
        <f t="shared" si="2"/>
        <v>11</v>
      </c>
      <c r="N57" s="84"/>
      <c r="O57" s="84"/>
      <c r="P57" s="84"/>
    </row>
    <row r="58" spans="1:16" ht="15.75">
      <c r="A58" s="158" t="s">
        <v>295</v>
      </c>
      <c r="B58" s="199" t="s">
        <v>257</v>
      </c>
      <c r="C58" s="307"/>
      <c r="D58" s="256"/>
      <c r="E58" s="246">
        <v>8</v>
      </c>
      <c r="F58" s="247">
        <v>3</v>
      </c>
      <c r="G58" s="189"/>
      <c r="H58" s="242"/>
      <c r="I58" s="246">
        <v>5</v>
      </c>
      <c r="J58" s="247">
        <v>6</v>
      </c>
      <c r="K58" s="189">
        <v>10</v>
      </c>
      <c r="L58" s="242">
        <v>1</v>
      </c>
      <c r="M58" s="239">
        <f t="shared" si="2"/>
        <v>10</v>
      </c>
      <c r="N58" s="84"/>
      <c r="O58" s="90"/>
      <c r="P58" s="90"/>
    </row>
    <row r="59" spans="1:16" ht="15.75">
      <c r="A59" s="251" t="s">
        <v>168</v>
      </c>
      <c r="B59" s="301" t="s">
        <v>206</v>
      </c>
      <c r="C59" s="257">
        <v>5</v>
      </c>
      <c r="D59" s="242">
        <v>6</v>
      </c>
      <c r="E59" s="235">
        <v>7</v>
      </c>
      <c r="F59" s="236">
        <v>4</v>
      </c>
      <c r="G59" s="189"/>
      <c r="H59" s="242"/>
      <c r="I59" s="235"/>
      <c r="J59" s="236"/>
      <c r="K59" s="189"/>
      <c r="L59" s="242"/>
      <c r="M59" s="239">
        <f t="shared" si="2"/>
        <v>10</v>
      </c>
      <c r="N59" s="88"/>
      <c r="O59" s="84"/>
      <c r="P59" s="84"/>
    </row>
    <row r="60" spans="1:16" ht="15.75">
      <c r="A60" s="158" t="s">
        <v>327</v>
      </c>
      <c r="B60" s="199" t="s">
        <v>348</v>
      </c>
      <c r="C60" s="395">
        <v>10</v>
      </c>
      <c r="D60" s="317">
        <v>1</v>
      </c>
      <c r="E60" s="246">
        <v>9</v>
      </c>
      <c r="F60" s="247">
        <v>2</v>
      </c>
      <c r="G60" s="246">
        <v>7</v>
      </c>
      <c r="H60" s="247">
        <v>4</v>
      </c>
      <c r="I60" s="257"/>
      <c r="J60" s="242"/>
      <c r="K60" s="250">
        <v>8</v>
      </c>
      <c r="L60" s="247">
        <v>3</v>
      </c>
      <c r="M60" s="239">
        <f t="shared" si="2"/>
        <v>10</v>
      </c>
      <c r="N60" s="84"/>
      <c r="O60" s="84"/>
      <c r="P60" s="84"/>
    </row>
    <row r="61" spans="1:16" ht="15.75">
      <c r="A61" s="369" t="s">
        <v>96</v>
      </c>
      <c r="B61" s="370" t="s">
        <v>186</v>
      </c>
      <c r="C61" s="246">
        <v>2</v>
      </c>
      <c r="D61" s="247">
        <v>9</v>
      </c>
      <c r="E61" s="235"/>
      <c r="F61" s="236"/>
      <c r="G61" s="189"/>
      <c r="H61" s="242"/>
      <c r="I61" s="235"/>
      <c r="J61" s="236"/>
      <c r="K61" s="189"/>
      <c r="L61" s="243"/>
      <c r="M61" s="239">
        <f t="shared" si="2"/>
        <v>9</v>
      </c>
      <c r="N61" s="90"/>
      <c r="O61" s="84"/>
      <c r="P61" s="84"/>
    </row>
    <row r="62" spans="1:15" ht="15.75">
      <c r="A62" s="119" t="s">
        <v>43</v>
      </c>
      <c r="B62" s="288" t="s">
        <v>44</v>
      </c>
      <c r="C62" s="307">
        <v>3</v>
      </c>
      <c r="D62" s="256">
        <v>8</v>
      </c>
      <c r="E62" s="257"/>
      <c r="F62" s="242"/>
      <c r="G62" s="189"/>
      <c r="H62" s="242"/>
      <c r="I62" s="257"/>
      <c r="J62" s="242"/>
      <c r="K62" s="189"/>
      <c r="L62" s="242"/>
      <c r="M62" s="239">
        <f t="shared" si="2"/>
        <v>8</v>
      </c>
      <c r="N62" s="84"/>
      <c r="O62" s="84"/>
    </row>
    <row r="63" spans="1:15" ht="15.75">
      <c r="A63" s="119" t="s">
        <v>586</v>
      </c>
      <c r="B63" s="288" t="s">
        <v>331</v>
      </c>
      <c r="C63" s="257"/>
      <c r="D63" s="242"/>
      <c r="E63" s="235"/>
      <c r="F63" s="236"/>
      <c r="G63" s="250">
        <v>3</v>
      </c>
      <c r="H63" s="247">
        <v>8</v>
      </c>
      <c r="I63" s="189"/>
      <c r="J63" s="242"/>
      <c r="K63" s="189"/>
      <c r="L63" s="242"/>
      <c r="M63" s="239">
        <f t="shared" si="2"/>
        <v>8</v>
      </c>
      <c r="N63" s="90"/>
      <c r="O63" s="90"/>
    </row>
    <row r="64" spans="1:15" ht="15.75">
      <c r="A64" s="158" t="s">
        <v>496</v>
      </c>
      <c r="B64" s="199" t="s">
        <v>191</v>
      </c>
      <c r="C64" s="257"/>
      <c r="D64" s="242"/>
      <c r="E64" s="257"/>
      <c r="F64" s="242"/>
      <c r="G64" s="257"/>
      <c r="H64" s="242"/>
      <c r="I64" s="257"/>
      <c r="J64" s="242"/>
      <c r="K64" s="250">
        <v>3</v>
      </c>
      <c r="L64" s="247">
        <v>8</v>
      </c>
      <c r="M64" s="239">
        <f t="shared" si="2"/>
        <v>8</v>
      </c>
      <c r="N64" s="84"/>
      <c r="O64" s="84"/>
    </row>
    <row r="65" spans="1:15" ht="15.75">
      <c r="A65" s="119" t="s">
        <v>192</v>
      </c>
      <c r="B65" s="288" t="s">
        <v>193</v>
      </c>
      <c r="C65" s="246">
        <v>7</v>
      </c>
      <c r="D65" s="247">
        <v>4</v>
      </c>
      <c r="E65" s="257"/>
      <c r="F65" s="242"/>
      <c r="G65" s="257"/>
      <c r="H65" s="242"/>
      <c r="I65" s="235"/>
      <c r="J65" s="238"/>
      <c r="K65" s="257">
        <v>7</v>
      </c>
      <c r="L65" s="242">
        <v>4</v>
      </c>
      <c r="M65" s="239">
        <f t="shared" si="2"/>
        <v>8</v>
      </c>
      <c r="N65" s="84"/>
      <c r="O65" s="84"/>
    </row>
    <row r="66" spans="1:15" ht="15.75">
      <c r="A66" s="251" t="s">
        <v>616</v>
      </c>
      <c r="B66" s="301" t="s">
        <v>617</v>
      </c>
      <c r="C66" s="257"/>
      <c r="D66" s="242"/>
      <c r="E66" s="257"/>
      <c r="F66" s="242"/>
      <c r="G66" s="257"/>
      <c r="H66" s="242"/>
      <c r="I66" s="235">
        <v>4</v>
      </c>
      <c r="J66" s="236">
        <v>7</v>
      </c>
      <c r="K66" s="257"/>
      <c r="L66" s="242"/>
      <c r="M66" s="239">
        <f t="shared" si="2"/>
        <v>7</v>
      </c>
      <c r="N66" s="84"/>
      <c r="O66" s="84"/>
    </row>
    <row r="67" spans="1:15" ht="15.75">
      <c r="A67" s="385" t="s">
        <v>177</v>
      </c>
      <c r="B67" s="285" t="s">
        <v>178</v>
      </c>
      <c r="C67" s="257"/>
      <c r="D67" s="242"/>
      <c r="E67" s="257"/>
      <c r="F67" s="242"/>
      <c r="G67" s="189">
        <v>7</v>
      </c>
      <c r="H67" s="242">
        <v>4</v>
      </c>
      <c r="I67" s="235"/>
      <c r="J67" s="236"/>
      <c r="K67" s="189">
        <v>8</v>
      </c>
      <c r="L67" s="242">
        <v>3</v>
      </c>
      <c r="M67" s="239">
        <f t="shared" si="2"/>
        <v>7</v>
      </c>
      <c r="N67" s="84"/>
      <c r="O67" s="84"/>
    </row>
    <row r="68" spans="1:15" ht="15.75">
      <c r="A68" s="126" t="s">
        <v>511</v>
      </c>
      <c r="B68" s="141" t="s">
        <v>332</v>
      </c>
      <c r="C68" s="246">
        <v>4</v>
      </c>
      <c r="D68" s="247">
        <v>7</v>
      </c>
      <c r="E68" s="257"/>
      <c r="F68" s="242"/>
      <c r="G68" s="189"/>
      <c r="H68" s="242"/>
      <c r="I68" s="235"/>
      <c r="J68" s="236"/>
      <c r="K68" s="189"/>
      <c r="L68" s="243"/>
      <c r="M68" s="239">
        <f t="shared" si="2"/>
        <v>7</v>
      </c>
      <c r="N68" s="84"/>
      <c r="O68" s="84"/>
    </row>
    <row r="69" spans="1:15" ht="15.75">
      <c r="A69" s="158" t="s">
        <v>430</v>
      </c>
      <c r="B69" s="199" t="s">
        <v>555</v>
      </c>
      <c r="C69" s="257"/>
      <c r="D69" s="242"/>
      <c r="E69" s="257"/>
      <c r="F69" s="242"/>
      <c r="G69" s="189"/>
      <c r="H69" s="242"/>
      <c r="I69" s="235"/>
      <c r="J69" s="236"/>
      <c r="K69" s="189">
        <v>6</v>
      </c>
      <c r="L69" s="242">
        <v>5</v>
      </c>
      <c r="M69" s="239">
        <f t="shared" si="2"/>
        <v>5</v>
      </c>
      <c r="N69" s="84"/>
      <c r="O69" s="84"/>
    </row>
    <row r="70" spans="1:15" ht="15.75">
      <c r="A70" s="369" t="s">
        <v>50</v>
      </c>
      <c r="B70" s="370" t="s">
        <v>51</v>
      </c>
      <c r="C70" s="246">
        <v>9</v>
      </c>
      <c r="D70" s="247">
        <v>2</v>
      </c>
      <c r="E70" s="235"/>
      <c r="F70" s="236"/>
      <c r="G70" s="189"/>
      <c r="H70" s="242"/>
      <c r="I70" s="235"/>
      <c r="J70" s="236"/>
      <c r="K70" s="189"/>
      <c r="L70" s="242"/>
      <c r="M70" s="239">
        <f t="shared" si="2"/>
        <v>2</v>
      </c>
      <c r="N70" s="84"/>
      <c r="O70" s="84"/>
    </row>
    <row r="71" spans="1:13" ht="15.75">
      <c r="A71" s="158" t="s">
        <v>427</v>
      </c>
      <c r="B71" s="199" t="s">
        <v>555</v>
      </c>
      <c r="C71" s="257"/>
      <c r="D71" s="242"/>
      <c r="E71" s="235">
        <v>9</v>
      </c>
      <c r="F71" s="236">
        <v>2</v>
      </c>
      <c r="G71" s="257"/>
      <c r="H71" s="242"/>
      <c r="I71" s="257"/>
      <c r="J71" s="242"/>
      <c r="K71" s="189"/>
      <c r="L71" s="242"/>
      <c r="M71" s="239">
        <f t="shared" si="2"/>
        <v>2</v>
      </c>
    </row>
    <row r="72" spans="1:13" ht="16.5" thickBot="1">
      <c r="A72" s="572" t="s">
        <v>209</v>
      </c>
      <c r="B72" s="573" t="s">
        <v>544</v>
      </c>
      <c r="C72" s="257"/>
      <c r="D72" s="242"/>
      <c r="E72" s="307"/>
      <c r="F72" s="256"/>
      <c r="G72" s="189">
        <v>9</v>
      </c>
      <c r="H72" s="242">
        <v>2</v>
      </c>
      <c r="I72" s="189"/>
      <c r="J72" s="242"/>
      <c r="K72" s="189"/>
      <c r="L72" s="242"/>
      <c r="M72" s="239">
        <f t="shared" si="2"/>
        <v>2</v>
      </c>
    </row>
    <row r="73" spans="1:13" ht="21" thickBot="1">
      <c r="A73" s="227" t="s">
        <v>82</v>
      </c>
      <c r="B73" s="228"/>
      <c r="C73" s="229"/>
      <c r="D73" s="230"/>
      <c r="E73" s="229"/>
      <c r="F73" s="230"/>
      <c r="G73" s="229"/>
      <c r="H73" s="230"/>
      <c r="I73" s="229"/>
      <c r="J73" s="229"/>
      <c r="K73" s="229"/>
      <c r="L73" s="229"/>
      <c r="M73" s="274"/>
    </row>
    <row r="74" spans="1:16" ht="15.75">
      <c r="A74" s="392" t="s">
        <v>496</v>
      </c>
      <c r="B74" s="393" t="s">
        <v>678</v>
      </c>
      <c r="C74" s="283">
        <v>1</v>
      </c>
      <c r="D74" s="284">
        <v>10</v>
      </c>
      <c r="E74" s="235">
        <v>1</v>
      </c>
      <c r="F74" s="236">
        <v>10</v>
      </c>
      <c r="G74" s="237">
        <v>1</v>
      </c>
      <c r="H74" s="236">
        <v>10</v>
      </c>
      <c r="I74" s="283">
        <v>1</v>
      </c>
      <c r="J74" s="284">
        <v>10</v>
      </c>
      <c r="K74" s="298">
        <v>1</v>
      </c>
      <c r="L74" s="299">
        <v>10</v>
      </c>
      <c r="M74" s="239">
        <f aca="true" t="shared" si="3" ref="M74:M112">SUM(D74,F74,H74,J74,L74)</f>
        <v>50</v>
      </c>
      <c r="O74" s="84"/>
      <c r="P74" s="84"/>
    </row>
    <row r="75" spans="1:16" ht="15.75">
      <c r="A75" s="158" t="s">
        <v>210</v>
      </c>
      <c r="B75" s="199" t="s">
        <v>681</v>
      </c>
      <c r="C75" s="257">
        <v>2</v>
      </c>
      <c r="D75" s="242">
        <v>9</v>
      </c>
      <c r="E75" s="250">
        <v>4</v>
      </c>
      <c r="F75" s="247">
        <v>7</v>
      </c>
      <c r="G75" s="246">
        <v>3</v>
      </c>
      <c r="H75" s="247">
        <v>8</v>
      </c>
      <c r="I75" s="250">
        <v>2</v>
      </c>
      <c r="J75" s="247">
        <v>9</v>
      </c>
      <c r="K75" s="250">
        <v>3</v>
      </c>
      <c r="L75" s="247">
        <v>8</v>
      </c>
      <c r="M75" s="239">
        <f t="shared" si="3"/>
        <v>41</v>
      </c>
      <c r="O75" s="84"/>
      <c r="P75" s="84"/>
    </row>
    <row r="76" spans="1:16" ht="15.75" customHeight="1">
      <c r="A76" s="139" t="s">
        <v>205</v>
      </c>
      <c r="B76" s="140" t="s">
        <v>693</v>
      </c>
      <c r="C76" s="235">
        <v>4</v>
      </c>
      <c r="D76" s="236">
        <v>7</v>
      </c>
      <c r="E76" s="235">
        <v>4</v>
      </c>
      <c r="F76" s="236">
        <v>7</v>
      </c>
      <c r="G76" s="237">
        <v>7</v>
      </c>
      <c r="H76" s="236">
        <v>4</v>
      </c>
      <c r="I76" s="235">
        <v>4</v>
      </c>
      <c r="J76" s="236">
        <v>7</v>
      </c>
      <c r="K76" s="189">
        <v>3</v>
      </c>
      <c r="L76" s="242">
        <v>8</v>
      </c>
      <c r="M76" s="239">
        <f t="shared" si="3"/>
        <v>33</v>
      </c>
      <c r="O76" s="84"/>
      <c r="P76" s="84"/>
    </row>
    <row r="77" spans="1:16" ht="15.75">
      <c r="A77" s="126" t="s">
        <v>209</v>
      </c>
      <c r="B77" s="141" t="s">
        <v>211</v>
      </c>
      <c r="C77" s="257">
        <v>3</v>
      </c>
      <c r="D77" s="242">
        <v>8</v>
      </c>
      <c r="E77" s="235"/>
      <c r="F77" s="236"/>
      <c r="G77" s="189">
        <v>6</v>
      </c>
      <c r="H77" s="242">
        <v>5</v>
      </c>
      <c r="I77" s="235">
        <v>3</v>
      </c>
      <c r="J77" s="238">
        <v>8</v>
      </c>
      <c r="K77" s="189">
        <v>2</v>
      </c>
      <c r="L77" s="243">
        <v>9</v>
      </c>
      <c r="M77" s="239">
        <f t="shared" si="3"/>
        <v>30</v>
      </c>
      <c r="O77" s="84"/>
      <c r="P77" s="84"/>
    </row>
    <row r="78" spans="1:16" ht="15.75">
      <c r="A78" s="139" t="s">
        <v>212</v>
      </c>
      <c r="B78" s="140" t="s">
        <v>213</v>
      </c>
      <c r="C78" s="235"/>
      <c r="D78" s="236"/>
      <c r="E78" s="283">
        <v>3</v>
      </c>
      <c r="F78" s="284">
        <v>8</v>
      </c>
      <c r="G78" s="250">
        <v>4</v>
      </c>
      <c r="H78" s="247">
        <v>7</v>
      </c>
      <c r="I78" s="283">
        <v>4</v>
      </c>
      <c r="J78" s="284">
        <v>7</v>
      </c>
      <c r="K78" s="250">
        <v>6</v>
      </c>
      <c r="L78" s="247">
        <v>5</v>
      </c>
      <c r="M78" s="239">
        <f t="shared" si="3"/>
        <v>27</v>
      </c>
      <c r="O78" s="84"/>
      <c r="P78" s="84"/>
    </row>
    <row r="79" spans="1:16" ht="15.75">
      <c r="A79" s="139" t="s">
        <v>209</v>
      </c>
      <c r="B79" s="140" t="s">
        <v>279</v>
      </c>
      <c r="C79" s="257"/>
      <c r="D79" s="242"/>
      <c r="E79" s="235"/>
      <c r="F79" s="236"/>
      <c r="G79" s="189">
        <v>4</v>
      </c>
      <c r="H79" s="242">
        <v>7</v>
      </c>
      <c r="I79" s="189">
        <v>2</v>
      </c>
      <c r="J79" s="242">
        <v>9</v>
      </c>
      <c r="K79" s="189">
        <v>1</v>
      </c>
      <c r="L79" s="242">
        <v>10</v>
      </c>
      <c r="M79" s="239">
        <f t="shared" si="3"/>
        <v>26</v>
      </c>
      <c r="O79" s="84"/>
      <c r="P79" s="84"/>
    </row>
    <row r="80" spans="1:16" ht="15.75">
      <c r="A80" s="139" t="s">
        <v>22</v>
      </c>
      <c r="B80" s="140" t="s">
        <v>165</v>
      </c>
      <c r="C80" s="283">
        <v>6</v>
      </c>
      <c r="D80" s="284">
        <v>5</v>
      </c>
      <c r="E80" s="250">
        <v>7</v>
      </c>
      <c r="F80" s="247">
        <v>4</v>
      </c>
      <c r="G80" s="310">
        <v>5</v>
      </c>
      <c r="H80" s="284">
        <v>6</v>
      </c>
      <c r="I80" s="250">
        <v>6</v>
      </c>
      <c r="J80" s="247">
        <v>5</v>
      </c>
      <c r="K80" s="250">
        <v>7</v>
      </c>
      <c r="L80" s="247">
        <v>4</v>
      </c>
      <c r="M80" s="239">
        <f t="shared" si="3"/>
        <v>24</v>
      </c>
      <c r="O80" s="93"/>
      <c r="P80" s="93"/>
    </row>
    <row r="81" spans="1:16" ht="15.75" customHeight="1">
      <c r="A81" s="369" t="s">
        <v>614</v>
      </c>
      <c r="B81" s="370" t="s">
        <v>97</v>
      </c>
      <c r="C81" s="246">
        <v>2</v>
      </c>
      <c r="D81" s="247">
        <v>9</v>
      </c>
      <c r="E81" s="189"/>
      <c r="F81" s="242"/>
      <c r="G81" s="189"/>
      <c r="H81" s="242"/>
      <c r="I81" s="250">
        <v>3</v>
      </c>
      <c r="J81" s="247">
        <v>8</v>
      </c>
      <c r="K81" s="250">
        <v>4</v>
      </c>
      <c r="L81" s="247">
        <v>7</v>
      </c>
      <c r="M81" s="239">
        <f t="shared" si="3"/>
        <v>24</v>
      </c>
      <c r="O81" s="84"/>
      <c r="P81" s="84"/>
    </row>
    <row r="82" spans="1:16" ht="15.75">
      <c r="A82" s="369" t="s">
        <v>518</v>
      </c>
      <c r="B82" s="370" t="s">
        <v>56</v>
      </c>
      <c r="C82" s="283">
        <v>7</v>
      </c>
      <c r="D82" s="284">
        <v>4</v>
      </c>
      <c r="E82" s="283">
        <v>9</v>
      </c>
      <c r="F82" s="284">
        <v>2</v>
      </c>
      <c r="G82" s="283">
        <v>6</v>
      </c>
      <c r="H82" s="284">
        <v>5</v>
      </c>
      <c r="I82" s="257">
        <v>1</v>
      </c>
      <c r="J82" s="242">
        <v>10</v>
      </c>
      <c r="K82" s="189"/>
      <c r="L82" s="242"/>
      <c r="M82" s="239">
        <f t="shared" si="3"/>
        <v>21</v>
      </c>
      <c r="O82" s="84"/>
      <c r="P82" s="84"/>
    </row>
    <row r="83" spans="1:16" ht="15.75">
      <c r="A83" s="248" t="s">
        <v>207</v>
      </c>
      <c r="B83" s="300" t="s">
        <v>208</v>
      </c>
      <c r="C83" s="246">
        <v>3</v>
      </c>
      <c r="D83" s="247">
        <v>8</v>
      </c>
      <c r="E83" s="257"/>
      <c r="F83" s="242"/>
      <c r="G83" s="189"/>
      <c r="H83" s="242"/>
      <c r="I83" s="246">
        <v>5</v>
      </c>
      <c r="J83" s="247">
        <v>6</v>
      </c>
      <c r="K83" s="250">
        <v>5</v>
      </c>
      <c r="L83" s="247">
        <v>6</v>
      </c>
      <c r="M83" s="239">
        <f t="shared" si="3"/>
        <v>20</v>
      </c>
      <c r="O83" s="84"/>
      <c r="P83" s="84"/>
    </row>
    <row r="84" spans="1:16" ht="15.75">
      <c r="A84" s="139" t="s">
        <v>577</v>
      </c>
      <c r="B84" s="140" t="s">
        <v>24</v>
      </c>
      <c r="C84" s="257"/>
      <c r="D84" s="242"/>
      <c r="E84" s="257"/>
      <c r="F84" s="242"/>
      <c r="G84" s="250">
        <v>1</v>
      </c>
      <c r="H84" s="247">
        <v>10</v>
      </c>
      <c r="I84" s="257"/>
      <c r="J84" s="242"/>
      <c r="K84" s="250">
        <v>2</v>
      </c>
      <c r="L84" s="247">
        <v>9</v>
      </c>
      <c r="M84" s="239">
        <f t="shared" si="3"/>
        <v>19</v>
      </c>
      <c r="O84" s="84"/>
      <c r="P84" s="84"/>
    </row>
    <row r="85" spans="1:16" ht="15.75">
      <c r="A85" s="369" t="s">
        <v>201</v>
      </c>
      <c r="B85" s="370" t="s">
        <v>401</v>
      </c>
      <c r="C85" s="307">
        <v>1</v>
      </c>
      <c r="D85" s="256">
        <v>10</v>
      </c>
      <c r="E85" s="257"/>
      <c r="F85" s="242"/>
      <c r="G85" s="255">
        <v>3</v>
      </c>
      <c r="H85" s="256">
        <v>8</v>
      </c>
      <c r="I85" s="257"/>
      <c r="J85" s="242"/>
      <c r="K85" s="189"/>
      <c r="L85" s="243"/>
      <c r="M85" s="239">
        <f t="shared" si="3"/>
        <v>18</v>
      </c>
      <c r="O85" s="84"/>
      <c r="P85" s="84"/>
    </row>
    <row r="86" spans="1:16" ht="15.75">
      <c r="A86" s="139" t="s">
        <v>518</v>
      </c>
      <c r="B86" s="396" t="s">
        <v>274</v>
      </c>
      <c r="C86" s="246">
        <v>9</v>
      </c>
      <c r="D86" s="247">
        <v>2</v>
      </c>
      <c r="E86" s="257"/>
      <c r="F86" s="242"/>
      <c r="G86" s="255">
        <v>2</v>
      </c>
      <c r="H86" s="256">
        <v>9</v>
      </c>
      <c r="I86" s="257"/>
      <c r="J86" s="242"/>
      <c r="K86" s="250">
        <v>8</v>
      </c>
      <c r="L86" s="247">
        <v>3</v>
      </c>
      <c r="M86" s="239">
        <f t="shared" si="3"/>
        <v>14</v>
      </c>
      <c r="O86" s="84"/>
      <c r="P86" s="84"/>
    </row>
    <row r="87" spans="1:16" ht="15.75">
      <c r="A87" s="139" t="s">
        <v>584</v>
      </c>
      <c r="B87" s="140" t="s">
        <v>585</v>
      </c>
      <c r="C87" s="307"/>
      <c r="D87" s="256"/>
      <c r="E87" s="257">
        <v>7</v>
      </c>
      <c r="F87" s="242">
        <v>4</v>
      </c>
      <c r="G87" s="189"/>
      <c r="H87" s="242"/>
      <c r="I87" s="257">
        <v>6</v>
      </c>
      <c r="J87" s="242">
        <v>5</v>
      </c>
      <c r="K87" s="189">
        <v>6</v>
      </c>
      <c r="L87" s="242">
        <v>5</v>
      </c>
      <c r="M87" s="239">
        <f t="shared" si="3"/>
        <v>14</v>
      </c>
      <c r="O87" s="84"/>
      <c r="P87" s="84"/>
    </row>
    <row r="88" spans="1:16" ht="15.75">
      <c r="A88" s="139" t="s">
        <v>177</v>
      </c>
      <c r="B88" s="140" t="s">
        <v>62</v>
      </c>
      <c r="C88" s="307"/>
      <c r="D88" s="256"/>
      <c r="E88" s="257">
        <v>8</v>
      </c>
      <c r="F88" s="242">
        <v>3</v>
      </c>
      <c r="G88" s="189">
        <v>9</v>
      </c>
      <c r="H88" s="242">
        <v>2</v>
      </c>
      <c r="I88" s="235">
        <v>9</v>
      </c>
      <c r="J88" s="236">
        <v>2</v>
      </c>
      <c r="K88" s="189">
        <v>5</v>
      </c>
      <c r="L88" s="242">
        <v>6</v>
      </c>
      <c r="M88" s="239">
        <f t="shared" si="3"/>
        <v>13</v>
      </c>
      <c r="O88" s="84"/>
      <c r="P88" s="84"/>
    </row>
    <row r="89" spans="1:16" ht="15.75">
      <c r="A89" s="369" t="s">
        <v>175</v>
      </c>
      <c r="B89" s="370" t="s">
        <v>767</v>
      </c>
      <c r="C89" s="307"/>
      <c r="D89" s="256"/>
      <c r="E89" s="257"/>
      <c r="F89" s="242"/>
      <c r="G89" s="189"/>
      <c r="H89" s="242"/>
      <c r="I89" s="257">
        <v>5</v>
      </c>
      <c r="J89" s="242">
        <v>6</v>
      </c>
      <c r="K89" s="189">
        <v>4</v>
      </c>
      <c r="L89" s="242">
        <v>7</v>
      </c>
      <c r="M89" s="239">
        <f t="shared" si="3"/>
        <v>13</v>
      </c>
      <c r="O89" s="84"/>
      <c r="P89" s="84"/>
    </row>
    <row r="90" spans="1:16" ht="15.75">
      <c r="A90" s="139" t="s">
        <v>209</v>
      </c>
      <c r="B90" s="140" t="s">
        <v>35</v>
      </c>
      <c r="C90" s="395">
        <v>5</v>
      </c>
      <c r="D90" s="317">
        <v>6</v>
      </c>
      <c r="E90" s="246">
        <v>5</v>
      </c>
      <c r="F90" s="247">
        <v>6</v>
      </c>
      <c r="G90" s="235"/>
      <c r="H90" s="236"/>
      <c r="I90" s="257"/>
      <c r="J90" s="242"/>
      <c r="K90" s="189"/>
      <c r="L90" s="243"/>
      <c r="M90" s="239">
        <f t="shared" si="3"/>
        <v>12</v>
      </c>
      <c r="O90" s="90"/>
      <c r="P90" s="90"/>
    </row>
    <row r="91" spans="1:16" ht="15.75">
      <c r="A91" s="139" t="s">
        <v>200</v>
      </c>
      <c r="B91" s="140" t="s">
        <v>214</v>
      </c>
      <c r="C91" s="307"/>
      <c r="D91" s="256"/>
      <c r="E91" s="257">
        <v>5</v>
      </c>
      <c r="F91" s="242">
        <v>6</v>
      </c>
      <c r="G91" s="257">
        <v>5</v>
      </c>
      <c r="H91" s="242">
        <v>6</v>
      </c>
      <c r="I91" s="257"/>
      <c r="J91" s="242"/>
      <c r="K91" s="189"/>
      <c r="L91" s="242"/>
      <c r="M91" s="239">
        <f t="shared" si="3"/>
        <v>12</v>
      </c>
      <c r="O91" s="84"/>
      <c r="P91" s="84"/>
    </row>
    <row r="92" spans="1:16" ht="15.75">
      <c r="A92" s="139" t="s">
        <v>577</v>
      </c>
      <c r="B92" s="140" t="s">
        <v>578</v>
      </c>
      <c r="C92" s="307">
        <v>5</v>
      </c>
      <c r="D92" s="256">
        <v>6</v>
      </c>
      <c r="E92" s="257"/>
      <c r="F92" s="242"/>
      <c r="G92" s="255">
        <v>10</v>
      </c>
      <c r="H92" s="256">
        <v>1</v>
      </c>
      <c r="I92" s="189">
        <v>8</v>
      </c>
      <c r="J92" s="242">
        <v>3</v>
      </c>
      <c r="K92" s="189"/>
      <c r="L92" s="242"/>
      <c r="M92" s="239">
        <f t="shared" si="3"/>
        <v>10</v>
      </c>
      <c r="O92" s="84"/>
      <c r="P92" s="84"/>
    </row>
    <row r="93" spans="1:16" ht="15.75">
      <c r="A93" s="139" t="s">
        <v>23</v>
      </c>
      <c r="B93" s="140" t="s">
        <v>297</v>
      </c>
      <c r="C93" s="257"/>
      <c r="D93" s="242"/>
      <c r="E93" s="246">
        <v>1</v>
      </c>
      <c r="F93" s="247">
        <v>10</v>
      </c>
      <c r="G93" s="189"/>
      <c r="H93" s="242"/>
      <c r="I93" s="235"/>
      <c r="J93" s="236"/>
      <c r="K93" s="189"/>
      <c r="L93" s="242"/>
      <c r="M93" s="239">
        <f t="shared" si="3"/>
        <v>10</v>
      </c>
      <c r="O93" s="84"/>
      <c r="P93" s="84"/>
    </row>
    <row r="94" spans="1:13" ht="15.75">
      <c r="A94" s="139" t="s">
        <v>612</v>
      </c>
      <c r="B94" s="140" t="s">
        <v>112</v>
      </c>
      <c r="C94" s="307"/>
      <c r="D94" s="256"/>
      <c r="E94" s="283">
        <v>2</v>
      </c>
      <c r="F94" s="284">
        <v>9</v>
      </c>
      <c r="G94" s="255"/>
      <c r="H94" s="256"/>
      <c r="I94" s="235"/>
      <c r="J94" s="236"/>
      <c r="K94" s="189"/>
      <c r="L94" s="242"/>
      <c r="M94" s="239">
        <f t="shared" si="3"/>
        <v>9</v>
      </c>
    </row>
    <row r="95" spans="1:13" ht="15.75">
      <c r="A95" s="369" t="s">
        <v>600</v>
      </c>
      <c r="B95" s="370" t="s">
        <v>666</v>
      </c>
      <c r="C95" s="307">
        <v>6</v>
      </c>
      <c r="D95" s="256">
        <v>5</v>
      </c>
      <c r="E95" s="235"/>
      <c r="F95" s="236"/>
      <c r="G95" s="255"/>
      <c r="H95" s="256"/>
      <c r="I95" s="235">
        <v>7</v>
      </c>
      <c r="J95" s="236">
        <v>4</v>
      </c>
      <c r="K95" s="189"/>
      <c r="L95" s="242"/>
      <c r="M95" s="239">
        <f t="shared" si="3"/>
        <v>9</v>
      </c>
    </row>
    <row r="96" spans="1:13" ht="15.75">
      <c r="A96" s="139" t="s">
        <v>171</v>
      </c>
      <c r="B96" s="140" t="s">
        <v>172</v>
      </c>
      <c r="C96" s="307"/>
      <c r="D96" s="256"/>
      <c r="E96" s="235">
        <v>2</v>
      </c>
      <c r="F96" s="236">
        <v>9</v>
      </c>
      <c r="G96" s="255"/>
      <c r="H96" s="256"/>
      <c r="I96" s="235"/>
      <c r="J96" s="236"/>
      <c r="K96" s="189"/>
      <c r="L96" s="242"/>
      <c r="M96" s="239">
        <f t="shared" si="3"/>
        <v>9</v>
      </c>
    </row>
    <row r="97" spans="1:13" ht="15.75">
      <c r="A97" s="139" t="s">
        <v>611</v>
      </c>
      <c r="B97" s="140" t="s">
        <v>389</v>
      </c>
      <c r="C97" s="307"/>
      <c r="D97" s="256"/>
      <c r="E97" s="235"/>
      <c r="F97" s="236"/>
      <c r="G97" s="250">
        <v>2</v>
      </c>
      <c r="H97" s="247">
        <v>9</v>
      </c>
      <c r="I97" s="235"/>
      <c r="J97" s="236"/>
      <c r="K97" s="189"/>
      <c r="L97" s="242"/>
      <c r="M97" s="239">
        <f t="shared" si="3"/>
        <v>9</v>
      </c>
    </row>
    <row r="98" spans="1:13" ht="15.75">
      <c r="A98" s="139" t="s">
        <v>245</v>
      </c>
      <c r="B98" s="140" t="s">
        <v>26</v>
      </c>
      <c r="C98" s="395">
        <v>8</v>
      </c>
      <c r="D98" s="317">
        <v>3</v>
      </c>
      <c r="E98" s="283">
        <v>6</v>
      </c>
      <c r="F98" s="284">
        <v>5</v>
      </c>
      <c r="G98" s="255"/>
      <c r="H98" s="256"/>
      <c r="I98" s="189"/>
      <c r="J98" s="242"/>
      <c r="K98" s="189"/>
      <c r="L98" s="242"/>
      <c r="M98" s="239">
        <f t="shared" si="3"/>
        <v>8</v>
      </c>
    </row>
    <row r="99" spans="1:13" ht="15.75">
      <c r="A99" s="158" t="s">
        <v>131</v>
      </c>
      <c r="B99" s="199" t="s">
        <v>258</v>
      </c>
      <c r="C99" s="307"/>
      <c r="D99" s="256"/>
      <c r="E99" s="283">
        <v>8</v>
      </c>
      <c r="F99" s="284">
        <v>3</v>
      </c>
      <c r="G99" s="255"/>
      <c r="H99" s="256"/>
      <c r="I99" s="283">
        <v>8</v>
      </c>
      <c r="J99" s="284">
        <v>3</v>
      </c>
      <c r="K99" s="250">
        <v>9</v>
      </c>
      <c r="L99" s="247">
        <v>2</v>
      </c>
      <c r="M99" s="239">
        <f t="shared" si="3"/>
        <v>8</v>
      </c>
    </row>
    <row r="100" spans="1:13" ht="15.75">
      <c r="A100" s="139" t="s">
        <v>200</v>
      </c>
      <c r="B100" s="140" t="s">
        <v>683</v>
      </c>
      <c r="C100" s="307"/>
      <c r="D100" s="256"/>
      <c r="E100" s="235">
        <v>3</v>
      </c>
      <c r="F100" s="236">
        <v>8</v>
      </c>
      <c r="G100" s="307"/>
      <c r="H100" s="256"/>
      <c r="I100" s="235"/>
      <c r="J100" s="236"/>
      <c r="K100" s="189"/>
      <c r="L100" s="242"/>
      <c r="M100" s="239">
        <f t="shared" si="3"/>
        <v>8</v>
      </c>
    </row>
    <row r="101" spans="1:13" ht="15.75">
      <c r="A101" s="158" t="s">
        <v>504</v>
      </c>
      <c r="B101" s="394" t="s">
        <v>261</v>
      </c>
      <c r="C101" s="395">
        <v>4</v>
      </c>
      <c r="D101" s="317">
        <v>7</v>
      </c>
      <c r="E101" s="235"/>
      <c r="F101" s="236"/>
      <c r="G101" s="255"/>
      <c r="H101" s="256"/>
      <c r="I101" s="235"/>
      <c r="J101" s="236"/>
      <c r="K101" s="189"/>
      <c r="L101" s="242"/>
      <c r="M101" s="239">
        <f t="shared" si="3"/>
        <v>7</v>
      </c>
    </row>
    <row r="102" spans="1:13" ht="15.75">
      <c r="A102" s="369" t="s">
        <v>27</v>
      </c>
      <c r="B102" s="370" t="s">
        <v>608</v>
      </c>
      <c r="C102" s="307">
        <v>8</v>
      </c>
      <c r="D102" s="256">
        <v>3</v>
      </c>
      <c r="E102" s="235"/>
      <c r="F102" s="236"/>
      <c r="G102" s="255"/>
      <c r="H102" s="256"/>
      <c r="I102" s="235"/>
      <c r="J102" s="236"/>
      <c r="K102" s="189">
        <v>7</v>
      </c>
      <c r="L102" s="242">
        <v>4</v>
      </c>
      <c r="M102" s="239">
        <f t="shared" si="3"/>
        <v>7</v>
      </c>
    </row>
    <row r="103" spans="1:13" ht="15.75">
      <c r="A103" s="119" t="s">
        <v>225</v>
      </c>
      <c r="B103" s="141" t="s">
        <v>489</v>
      </c>
      <c r="C103" s="307">
        <v>9</v>
      </c>
      <c r="D103" s="256">
        <v>2</v>
      </c>
      <c r="E103" s="235"/>
      <c r="F103" s="236"/>
      <c r="G103" s="255"/>
      <c r="H103" s="256"/>
      <c r="I103" s="235">
        <v>10</v>
      </c>
      <c r="J103" s="236">
        <v>1</v>
      </c>
      <c r="K103" s="189">
        <v>8</v>
      </c>
      <c r="L103" s="242">
        <v>3</v>
      </c>
      <c r="M103" s="239">
        <f t="shared" si="3"/>
        <v>6</v>
      </c>
    </row>
    <row r="104" spans="1:13" ht="15.75">
      <c r="A104" s="139" t="s">
        <v>200</v>
      </c>
      <c r="B104" s="140" t="s">
        <v>37</v>
      </c>
      <c r="C104" s="307"/>
      <c r="D104" s="256"/>
      <c r="E104" s="235"/>
      <c r="F104" s="236"/>
      <c r="G104" s="316">
        <v>7</v>
      </c>
      <c r="H104" s="317">
        <v>4</v>
      </c>
      <c r="I104" s="235"/>
      <c r="J104" s="236"/>
      <c r="K104" s="250">
        <v>10</v>
      </c>
      <c r="L104" s="247">
        <v>1</v>
      </c>
      <c r="M104" s="239">
        <f t="shared" si="3"/>
        <v>5</v>
      </c>
    </row>
    <row r="105" spans="1:13" ht="15.75">
      <c r="A105" s="139" t="s">
        <v>63</v>
      </c>
      <c r="B105" s="140" t="s">
        <v>64</v>
      </c>
      <c r="C105" s="307"/>
      <c r="D105" s="256"/>
      <c r="E105" s="235">
        <v>6</v>
      </c>
      <c r="F105" s="236">
        <v>5</v>
      </c>
      <c r="G105" s="255"/>
      <c r="H105" s="256"/>
      <c r="I105" s="235"/>
      <c r="J105" s="236"/>
      <c r="K105" s="189"/>
      <c r="L105" s="242"/>
      <c r="M105" s="239">
        <f t="shared" si="3"/>
        <v>5</v>
      </c>
    </row>
    <row r="106" spans="1:13" ht="15.75">
      <c r="A106" s="139" t="s">
        <v>275</v>
      </c>
      <c r="B106" s="140" t="s">
        <v>52</v>
      </c>
      <c r="C106" s="307"/>
      <c r="D106" s="256"/>
      <c r="E106" s="235"/>
      <c r="F106" s="236"/>
      <c r="G106" s="316">
        <v>8</v>
      </c>
      <c r="H106" s="317">
        <v>3</v>
      </c>
      <c r="I106" s="283">
        <v>10</v>
      </c>
      <c r="J106" s="284">
        <v>1</v>
      </c>
      <c r="K106" s="189"/>
      <c r="L106" s="242"/>
      <c r="M106" s="239">
        <f t="shared" si="3"/>
        <v>4</v>
      </c>
    </row>
    <row r="107" spans="1:13" ht="15.75">
      <c r="A107" s="139" t="s">
        <v>177</v>
      </c>
      <c r="B107" s="140" t="s">
        <v>130</v>
      </c>
      <c r="C107" s="307">
        <v>7</v>
      </c>
      <c r="D107" s="256">
        <v>4</v>
      </c>
      <c r="E107" s="235"/>
      <c r="F107" s="236"/>
      <c r="G107" s="255"/>
      <c r="H107" s="256"/>
      <c r="I107" s="235"/>
      <c r="J107" s="238"/>
      <c r="K107" s="189"/>
      <c r="L107" s="242"/>
      <c r="M107" s="239">
        <f t="shared" si="3"/>
        <v>4</v>
      </c>
    </row>
    <row r="108" spans="1:13" ht="15.75">
      <c r="A108" s="139" t="s">
        <v>584</v>
      </c>
      <c r="B108" s="140" t="s">
        <v>129</v>
      </c>
      <c r="C108" s="257"/>
      <c r="D108" s="242"/>
      <c r="E108" s="235"/>
      <c r="F108" s="236"/>
      <c r="G108" s="255"/>
      <c r="H108" s="256"/>
      <c r="I108" s="250">
        <v>7</v>
      </c>
      <c r="J108" s="247">
        <v>4</v>
      </c>
      <c r="K108" s="189"/>
      <c r="L108" s="242"/>
      <c r="M108" s="239">
        <f t="shared" si="3"/>
        <v>4</v>
      </c>
    </row>
    <row r="109" spans="1:13" ht="15.75">
      <c r="A109" s="119" t="s">
        <v>621</v>
      </c>
      <c r="B109" s="288" t="s">
        <v>623</v>
      </c>
      <c r="C109" s="395">
        <v>10</v>
      </c>
      <c r="D109" s="317">
        <v>1</v>
      </c>
      <c r="E109" s="235"/>
      <c r="F109" s="236"/>
      <c r="G109" s="255"/>
      <c r="H109" s="256"/>
      <c r="I109" s="283">
        <v>9</v>
      </c>
      <c r="J109" s="284">
        <v>2</v>
      </c>
      <c r="K109" s="189"/>
      <c r="L109" s="242"/>
      <c r="M109" s="239">
        <f t="shared" si="3"/>
        <v>3</v>
      </c>
    </row>
    <row r="110" spans="1:13" ht="15.75">
      <c r="A110" s="369" t="s">
        <v>612</v>
      </c>
      <c r="B110" s="370" t="s">
        <v>560</v>
      </c>
      <c r="C110" s="257"/>
      <c r="D110" s="242"/>
      <c r="E110" s="235"/>
      <c r="F110" s="236"/>
      <c r="G110" s="255">
        <v>8</v>
      </c>
      <c r="H110" s="256">
        <v>3</v>
      </c>
      <c r="I110" s="235"/>
      <c r="J110" s="236"/>
      <c r="K110" s="189"/>
      <c r="L110" s="242"/>
      <c r="M110" s="239">
        <f t="shared" si="3"/>
        <v>3</v>
      </c>
    </row>
    <row r="111" spans="1:13" ht="15.75">
      <c r="A111" s="369" t="s">
        <v>209</v>
      </c>
      <c r="B111" s="370" t="s">
        <v>53</v>
      </c>
      <c r="C111" s="307"/>
      <c r="D111" s="256"/>
      <c r="E111" s="307"/>
      <c r="F111" s="256"/>
      <c r="G111" s="316">
        <v>9</v>
      </c>
      <c r="H111" s="317">
        <v>2</v>
      </c>
      <c r="I111" s="307"/>
      <c r="J111" s="256"/>
      <c r="K111" s="189"/>
      <c r="L111" s="242"/>
      <c r="M111" s="239">
        <f t="shared" si="3"/>
        <v>2</v>
      </c>
    </row>
    <row r="112" spans="1:13" ht="16.5" thickBot="1">
      <c r="A112" s="27" t="s">
        <v>277</v>
      </c>
      <c r="B112" s="602" t="s">
        <v>387</v>
      </c>
      <c r="C112" s="307">
        <v>10</v>
      </c>
      <c r="D112" s="256">
        <v>1</v>
      </c>
      <c r="E112" s="257"/>
      <c r="F112" s="242"/>
      <c r="G112" s="255"/>
      <c r="H112" s="256"/>
      <c r="I112" s="307"/>
      <c r="J112" s="256"/>
      <c r="K112" s="202"/>
      <c r="L112" s="271"/>
      <c r="M112" s="239">
        <f t="shared" si="3"/>
        <v>1</v>
      </c>
    </row>
    <row r="113" spans="1:13" ht="21" thickBot="1">
      <c r="A113" s="227" t="s">
        <v>83</v>
      </c>
      <c r="B113" s="228"/>
      <c r="C113" s="229"/>
      <c r="D113" s="272"/>
      <c r="E113" s="229"/>
      <c r="F113" s="272"/>
      <c r="G113" s="229"/>
      <c r="H113" s="272"/>
      <c r="I113" s="229"/>
      <c r="J113" s="273"/>
      <c r="K113" s="229"/>
      <c r="L113" s="273"/>
      <c r="M113" s="274"/>
    </row>
    <row r="114" spans="1:17" ht="15.75" customHeight="1">
      <c r="A114" s="397" t="s">
        <v>32</v>
      </c>
      <c r="B114" s="398" t="s">
        <v>256</v>
      </c>
      <c r="C114" s="283">
        <v>2</v>
      </c>
      <c r="D114" s="284">
        <v>9</v>
      </c>
      <c r="E114" s="283">
        <v>1</v>
      </c>
      <c r="F114" s="284">
        <v>10</v>
      </c>
      <c r="G114" s="310">
        <v>1</v>
      </c>
      <c r="H114" s="284">
        <v>10</v>
      </c>
      <c r="I114" s="310">
        <v>1</v>
      </c>
      <c r="J114" s="284">
        <v>10</v>
      </c>
      <c r="K114" s="310">
        <v>1</v>
      </c>
      <c r="L114" s="284">
        <v>10</v>
      </c>
      <c r="M114" s="239">
        <f aca="true" t="shared" si="4" ref="M114:M148">SUM(D114,F114,H114,J114,L114)</f>
        <v>49</v>
      </c>
      <c r="N114" s="84"/>
      <c r="O114" s="84"/>
      <c r="P114" s="84"/>
      <c r="Q114"/>
    </row>
    <row r="115" spans="1:17" ht="15.75" customHeight="1">
      <c r="A115" s="248" t="s">
        <v>98</v>
      </c>
      <c r="B115" s="300" t="s">
        <v>372</v>
      </c>
      <c r="C115" s="257">
        <v>2</v>
      </c>
      <c r="D115" s="242">
        <v>9</v>
      </c>
      <c r="E115" s="257">
        <v>1</v>
      </c>
      <c r="F115" s="242">
        <v>10</v>
      </c>
      <c r="G115" s="189">
        <v>4</v>
      </c>
      <c r="H115" s="242">
        <v>7</v>
      </c>
      <c r="I115" s="189">
        <v>3</v>
      </c>
      <c r="J115" s="242">
        <v>8</v>
      </c>
      <c r="K115" s="189">
        <v>2</v>
      </c>
      <c r="L115" s="243">
        <v>9</v>
      </c>
      <c r="M115" s="239">
        <f t="shared" si="4"/>
        <v>43</v>
      </c>
      <c r="N115" s="84"/>
      <c r="O115" s="84"/>
      <c r="P115" s="84"/>
      <c r="Q115"/>
    </row>
    <row r="116" spans="1:17" ht="15.75" customHeight="1">
      <c r="A116" s="158" t="s">
        <v>612</v>
      </c>
      <c r="B116" s="199" t="s">
        <v>555</v>
      </c>
      <c r="C116" s="283">
        <v>1</v>
      </c>
      <c r="D116" s="284">
        <v>10</v>
      </c>
      <c r="E116" s="283">
        <v>2</v>
      </c>
      <c r="F116" s="284">
        <v>9</v>
      </c>
      <c r="G116" s="283">
        <v>2</v>
      </c>
      <c r="H116" s="284">
        <v>9</v>
      </c>
      <c r="I116" s="283">
        <v>2</v>
      </c>
      <c r="J116" s="284">
        <v>9</v>
      </c>
      <c r="K116" s="189"/>
      <c r="L116" s="242"/>
      <c r="M116" s="239">
        <f t="shared" si="4"/>
        <v>37</v>
      </c>
      <c r="N116" s="84"/>
      <c r="O116" s="93"/>
      <c r="P116" s="93"/>
      <c r="Q116"/>
    </row>
    <row r="117" spans="1:17" ht="15.75">
      <c r="A117" s="119" t="s">
        <v>433</v>
      </c>
      <c r="B117" s="288" t="s">
        <v>434</v>
      </c>
      <c r="C117" s="257"/>
      <c r="D117" s="242"/>
      <c r="E117" s="283">
        <v>6</v>
      </c>
      <c r="F117" s="284">
        <v>5</v>
      </c>
      <c r="G117" s="189">
        <v>1</v>
      </c>
      <c r="H117" s="242">
        <v>10</v>
      </c>
      <c r="I117" s="257">
        <v>1</v>
      </c>
      <c r="J117" s="242">
        <v>10</v>
      </c>
      <c r="K117" s="189">
        <v>1</v>
      </c>
      <c r="L117" s="243">
        <v>10</v>
      </c>
      <c r="M117" s="239">
        <f t="shared" si="4"/>
        <v>35</v>
      </c>
      <c r="N117" s="84"/>
      <c r="O117" s="84"/>
      <c r="P117" s="84"/>
      <c r="Q117"/>
    </row>
    <row r="118" spans="1:17" ht="15.75" customHeight="1">
      <c r="A118" s="139" t="s">
        <v>504</v>
      </c>
      <c r="B118" s="140" t="s">
        <v>690</v>
      </c>
      <c r="C118" s="246">
        <v>6</v>
      </c>
      <c r="D118" s="247">
        <v>5</v>
      </c>
      <c r="E118" s="257"/>
      <c r="F118" s="242"/>
      <c r="G118" s="235">
        <v>2</v>
      </c>
      <c r="H118" s="236">
        <v>9</v>
      </c>
      <c r="I118" s="257">
        <v>2</v>
      </c>
      <c r="J118" s="242">
        <v>9</v>
      </c>
      <c r="K118" s="310">
        <v>3</v>
      </c>
      <c r="L118" s="284">
        <v>8</v>
      </c>
      <c r="M118" s="239">
        <f t="shared" si="4"/>
        <v>31</v>
      </c>
      <c r="N118" s="84"/>
      <c r="O118" s="84"/>
      <c r="P118" s="84"/>
      <c r="Q118"/>
    </row>
    <row r="119" spans="1:17" ht="15.75">
      <c r="A119" s="119" t="s">
        <v>511</v>
      </c>
      <c r="B119" s="288" t="s">
        <v>320</v>
      </c>
      <c r="C119" s="283">
        <v>4</v>
      </c>
      <c r="D119" s="284">
        <v>7</v>
      </c>
      <c r="E119" s="283">
        <v>4</v>
      </c>
      <c r="F119" s="284">
        <v>7</v>
      </c>
      <c r="G119" s="250">
        <v>4</v>
      </c>
      <c r="H119" s="247">
        <v>7</v>
      </c>
      <c r="I119" s="235"/>
      <c r="J119" s="236"/>
      <c r="K119" s="283">
        <v>2</v>
      </c>
      <c r="L119" s="284">
        <v>9</v>
      </c>
      <c r="M119" s="239">
        <f t="shared" si="4"/>
        <v>30</v>
      </c>
      <c r="N119" s="84"/>
      <c r="O119" s="93"/>
      <c r="P119" s="93"/>
      <c r="Q119"/>
    </row>
    <row r="120" spans="1:17" ht="15.75" customHeight="1">
      <c r="A120" s="139" t="s">
        <v>593</v>
      </c>
      <c r="B120" s="140" t="s">
        <v>608</v>
      </c>
      <c r="C120" s="257">
        <v>7</v>
      </c>
      <c r="D120" s="242">
        <v>4</v>
      </c>
      <c r="E120" s="283">
        <v>9</v>
      </c>
      <c r="F120" s="284">
        <v>2</v>
      </c>
      <c r="G120" s="189">
        <v>3</v>
      </c>
      <c r="H120" s="242">
        <v>8</v>
      </c>
      <c r="I120" s="235">
        <v>4</v>
      </c>
      <c r="J120" s="236">
        <v>7</v>
      </c>
      <c r="K120" s="250">
        <v>4</v>
      </c>
      <c r="L120" s="247">
        <v>7</v>
      </c>
      <c r="M120" s="239">
        <f t="shared" si="4"/>
        <v>28</v>
      </c>
      <c r="N120" s="84"/>
      <c r="O120" s="84"/>
      <c r="P120" s="84"/>
      <c r="Q120"/>
    </row>
    <row r="121" spans="1:17" ht="15.75">
      <c r="A121" s="119" t="s">
        <v>59</v>
      </c>
      <c r="B121" s="288" t="s">
        <v>60</v>
      </c>
      <c r="C121" s="283">
        <v>3</v>
      </c>
      <c r="D121" s="284">
        <v>8</v>
      </c>
      <c r="E121" s="250">
        <v>3</v>
      </c>
      <c r="F121" s="247">
        <v>8</v>
      </c>
      <c r="G121" s="246">
        <v>3</v>
      </c>
      <c r="H121" s="247">
        <v>8</v>
      </c>
      <c r="I121" s="189"/>
      <c r="J121" s="242"/>
      <c r="K121" s="189"/>
      <c r="L121" s="243"/>
      <c r="M121" s="239">
        <f t="shared" si="4"/>
        <v>24</v>
      </c>
      <c r="N121" s="84"/>
      <c r="O121" s="84"/>
      <c r="P121" s="84"/>
      <c r="Q121"/>
    </row>
    <row r="122" spans="1:17" ht="15.75" customHeight="1">
      <c r="A122" s="376" t="s">
        <v>596</v>
      </c>
      <c r="B122" s="377" t="s">
        <v>99</v>
      </c>
      <c r="C122" s="257"/>
      <c r="D122" s="242"/>
      <c r="E122" s="235">
        <v>2</v>
      </c>
      <c r="F122" s="236">
        <v>9</v>
      </c>
      <c r="G122" s="235">
        <v>5</v>
      </c>
      <c r="H122" s="236">
        <v>6</v>
      </c>
      <c r="I122" s="235"/>
      <c r="J122" s="236"/>
      <c r="K122" s="189">
        <v>3</v>
      </c>
      <c r="L122" s="243">
        <v>8</v>
      </c>
      <c r="M122" s="239">
        <f t="shared" si="4"/>
        <v>23</v>
      </c>
      <c r="N122" s="84"/>
      <c r="O122" s="84"/>
      <c r="P122" s="84"/>
      <c r="Q122"/>
    </row>
    <row r="123" spans="1:17" ht="15.75">
      <c r="A123" s="139" t="s">
        <v>606</v>
      </c>
      <c r="B123" s="140" t="s">
        <v>188</v>
      </c>
      <c r="C123" s="307">
        <v>4</v>
      </c>
      <c r="D123" s="256">
        <v>7</v>
      </c>
      <c r="E123" s="257">
        <v>4</v>
      </c>
      <c r="F123" s="242">
        <v>7</v>
      </c>
      <c r="G123" s="189">
        <v>8</v>
      </c>
      <c r="H123" s="242">
        <v>3</v>
      </c>
      <c r="I123" s="257">
        <v>8</v>
      </c>
      <c r="J123" s="242">
        <v>3</v>
      </c>
      <c r="K123" s="189"/>
      <c r="L123" s="243"/>
      <c r="M123" s="239">
        <f t="shared" si="4"/>
        <v>20</v>
      </c>
      <c r="O123" s="84"/>
      <c r="P123" s="84"/>
      <c r="Q123"/>
    </row>
    <row r="124" spans="1:17" ht="15.75">
      <c r="A124" s="380" t="s">
        <v>518</v>
      </c>
      <c r="B124" s="381" t="s">
        <v>394</v>
      </c>
      <c r="C124" s="257"/>
      <c r="D124" s="242"/>
      <c r="E124" s="257">
        <v>3</v>
      </c>
      <c r="F124" s="242">
        <v>8</v>
      </c>
      <c r="G124" s="257">
        <v>6</v>
      </c>
      <c r="H124" s="242">
        <v>5</v>
      </c>
      <c r="I124" s="257">
        <v>5</v>
      </c>
      <c r="J124" s="242">
        <v>6</v>
      </c>
      <c r="K124" s="255"/>
      <c r="L124" s="256"/>
      <c r="M124" s="239">
        <f t="shared" si="4"/>
        <v>19</v>
      </c>
      <c r="O124" s="84"/>
      <c r="P124" s="84"/>
      <c r="Q124"/>
    </row>
    <row r="125" spans="1:17" ht="15.75" customHeight="1">
      <c r="A125" s="119" t="s">
        <v>438</v>
      </c>
      <c r="B125" s="288" t="s">
        <v>439</v>
      </c>
      <c r="C125" s="395">
        <v>5</v>
      </c>
      <c r="D125" s="317">
        <v>6</v>
      </c>
      <c r="E125" s="235"/>
      <c r="F125" s="236"/>
      <c r="G125" s="250">
        <v>7</v>
      </c>
      <c r="H125" s="247">
        <v>4</v>
      </c>
      <c r="I125" s="283">
        <v>3</v>
      </c>
      <c r="J125" s="284">
        <v>8</v>
      </c>
      <c r="K125" s="255"/>
      <c r="L125" s="256"/>
      <c r="M125" s="239">
        <f t="shared" si="4"/>
        <v>18</v>
      </c>
      <c r="O125" s="84"/>
      <c r="P125" s="84"/>
      <c r="Q125"/>
    </row>
    <row r="126" spans="1:17" ht="15.75">
      <c r="A126" s="119" t="s">
        <v>20</v>
      </c>
      <c r="B126" s="288" t="s">
        <v>21</v>
      </c>
      <c r="C126" s="257"/>
      <c r="D126" s="242"/>
      <c r="E126" s="395">
        <v>10</v>
      </c>
      <c r="F126" s="317">
        <v>1</v>
      </c>
      <c r="G126" s="316">
        <v>9</v>
      </c>
      <c r="H126" s="317">
        <v>2</v>
      </c>
      <c r="I126" s="246">
        <v>4</v>
      </c>
      <c r="J126" s="247">
        <v>7</v>
      </c>
      <c r="K126" s="316">
        <v>5</v>
      </c>
      <c r="L126" s="317">
        <v>6</v>
      </c>
      <c r="M126" s="239">
        <f t="shared" si="4"/>
        <v>16</v>
      </c>
      <c r="O126" s="84"/>
      <c r="P126" s="84"/>
      <c r="Q126"/>
    </row>
    <row r="127" spans="1:17" ht="15.75">
      <c r="A127" s="119" t="s">
        <v>277</v>
      </c>
      <c r="B127" s="288" t="s">
        <v>551</v>
      </c>
      <c r="C127" s="307"/>
      <c r="D127" s="256"/>
      <c r="E127" s="307">
        <v>5</v>
      </c>
      <c r="F127" s="256">
        <v>6</v>
      </c>
      <c r="G127" s="255">
        <v>9</v>
      </c>
      <c r="H127" s="256">
        <v>2</v>
      </c>
      <c r="I127" s="257">
        <v>9</v>
      </c>
      <c r="J127" s="242">
        <v>2</v>
      </c>
      <c r="K127" s="255">
        <v>6</v>
      </c>
      <c r="L127" s="259">
        <v>5</v>
      </c>
      <c r="M127" s="239">
        <f t="shared" si="4"/>
        <v>15</v>
      </c>
      <c r="O127" s="84"/>
      <c r="P127" s="84"/>
      <c r="Q127"/>
    </row>
    <row r="128" spans="1:17" ht="15.75">
      <c r="A128" s="119" t="s">
        <v>601</v>
      </c>
      <c r="B128" s="288" t="s">
        <v>562</v>
      </c>
      <c r="C128" s="307">
        <v>3</v>
      </c>
      <c r="D128" s="256">
        <v>8</v>
      </c>
      <c r="E128" s="307">
        <v>6</v>
      </c>
      <c r="F128" s="256">
        <v>5</v>
      </c>
      <c r="G128" s="255"/>
      <c r="H128" s="256"/>
      <c r="I128" s="189"/>
      <c r="J128" s="242"/>
      <c r="K128" s="255">
        <v>10</v>
      </c>
      <c r="L128" s="259">
        <v>1</v>
      </c>
      <c r="M128" s="239">
        <f t="shared" si="4"/>
        <v>14</v>
      </c>
      <c r="O128" s="84"/>
      <c r="P128" s="84"/>
      <c r="Q128"/>
    </row>
    <row r="129" spans="1:17" ht="15.75">
      <c r="A129" s="119" t="s">
        <v>614</v>
      </c>
      <c r="B129" s="288" t="s">
        <v>132</v>
      </c>
      <c r="C129" s="257"/>
      <c r="D129" s="242"/>
      <c r="E129" s="246">
        <v>5</v>
      </c>
      <c r="F129" s="247">
        <v>6</v>
      </c>
      <c r="G129" s="316">
        <v>5</v>
      </c>
      <c r="H129" s="317">
        <v>6</v>
      </c>
      <c r="I129" s="257"/>
      <c r="J129" s="242"/>
      <c r="K129" s="255"/>
      <c r="L129" s="259"/>
      <c r="M129" s="239">
        <f t="shared" si="4"/>
        <v>12</v>
      </c>
      <c r="O129" s="84"/>
      <c r="P129" s="84"/>
      <c r="Q129"/>
    </row>
    <row r="130" spans="1:17" ht="15.75">
      <c r="A130" s="248" t="s">
        <v>593</v>
      </c>
      <c r="B130" s="300" t="s">
        <v>594</v>
      </c>
      <c r="C130" s="307"/>
      <c r="D130" s="256"/>
      <c r="E130" s="235"/>
      <c r="F130" s="236"/>
      <c r="G130" s="189"/>
      <c r="H130" s="242"/>
      <c r="I130" s="235">
        <v>7</v>
      </c>
      <c r="J130" s="236">
        <v>4</v>
      </c>
      <c r="K130" s="255">
        <v>4</v>
      </c>
      <c r="L130" s="259">
        <v>7</v>
      </c>
      <c r="M130" s="239">
        <f t="shared" si="4"/>
        <v>11</v>
      </c>
      <c r="O130" s="84"/>
      <c r="P130" s="84"/>
      <c r="Q130"/>
    </row>
    <row r="131" spans="1:17" ht="15.75">
      <c r="A131" s="139" t="s">
        <v>609</v>
      </c>
      <c r="B131" s="140" t="s">
        <v>610</v>
      </c>
      <c r="C131" s="257"/>
      <c r="D131" s="242"/>
      <c r="E131" s="235"/>
      <c r="F131" s="236"/>
      <c r="G131" s="307">
        <v>7</v>
      </c>
      <c r="H131" s="256">
        <v>4</v>
      </c>
      <c r="I131" s="235"/>
      <c r="J131" s="236"/>
      <c r="K131" s="255">
        <v>5</v>
      </c>
      <c r="L131" s="259">
        <v>6</v>
      </c>
      <c r="M131" s="239">
        <f t="shared" si="4"/>
        <v>10</v>
      </c>
      <c r="O131" s="84"/>
      <c r="P131" s="84"/>
      <c r="Q131"/>
    </row>
    <row r="132" spans="1:17" ht="15.75">
      <c r="A132" s="158" t="s">
        <v>614</v>
      </c>
      <c r="B132" s="199" t="s">
        <v>615</v>
      </c>
      <c r="C132" s="307">
        <v>6</v>
      </c>
      <c r="D132" s="256">
        <v>5</v>
      </c>
      <c r="E132" s="235"/>
      <c r="F132" s="236"/>
      <c r="G132" s="255"/>
      <c r="H132" s="256"/>
      <c r="I132" s="283">
        <v>6</v>
      </c>
      <c r="J132" s="284">
        <v>5</v>
      </c>
      <c r="K132" s="255"/>
      <c r="L132" s="259"/>
      <c r="M132" s="239">
        <f t="shared" si="4"/>
        <v>10</v>
      </c>
      <c r="O132" s="84"/>
      <c r="P132" s="84"/>
      <c r="Q132"/>
    </row>
    <row r="133" spans="1:17" ht="15.75">
      <c r="A133" s="158" t="s">
        <v>212</v>
      </c>
      <c r="B133" s="199" t="s">
        <v>312</v>
      </c>
      <c r="C133" s="307">
        <v>1</v>
      </c>
      <c r="D133" s="256">
        <v>10</v>
      </c>
      <c r="E133" s="340"/>
      <c r="F133" s="262"/>
      <c r="G133" s="255"/>
      <c r="H133" s="256"/>
      <c r="I133" s="235"/>
      <c r="J133" s="236"/>
      <c r="K133" s="255"/>
      <c r="L133" s="259"/>
      <c r="M133" s="239">
        <f t="shared" si="4"/>
        <v>10</v>
      </c>
      <c r="O133" s="84"/>
      <c r="P133" s="84"/>
      <c r="Q133"/>
    </row>
    <row r="134" spans="1:17" ht="15.75">
      <c r="A134" s="158" t="s">
        <v>614</v>
      </c>
      <c r="B134" s="394" t="s">
        <v>67</v>
      </c>
      <c r="C134" s="395">
        <v>9</v>
      </c>
      <c r="D134" s="317">
        <v>2</v>
      </c>
      <c r="E134" s="307"/>
      <c r="F134" s="256"/>
      <c r="G134" s="316">
        <v>10</v>
      </c>
      <c r="H134" s="317">
        <v>1</v>
      </c>
      <c r="I134" s="283">
        <v>5</v>
      </c>
      <c r="J134" s="284">
        <v>6</v>
      </c>
      <c r="K134" s="255"/>
      <c r="L134" s="259"/>
      <c r="M134" s="239">
        <f t="shared" si="4"/>
        <v>9</v>
      </c>
      <c r="O134" s="84"/>
      <c r="P134" s="84"/>
      <c r="Q134"/>
    </row>
    <row r="135" spans="1:17" ht="15.75">
      <c r="A135" s="158" t="s">
        <v>430</v>
      </c>
      <c r="B135" s="394" t="s">
        <v>440</v>
      </c>
      <c r="C135" s="395">
        <v>7</v>
      </c>
      <c r="D135" s="317">
        <v>4</v>
      </c>
      <c r="E135" s="250">
        <v>7</v>
      </c>
      <c r="F135" s="247">
        <v>4</v>
      </c>
      <c r="G135" s="255"/>
      <c r="H135" s="256"/>
      <c r="I135" s="235"/>
      <c r="J135" s="236"/>
      <c r="K135" s="255"/>
      <c r="L135" s="259"/>
      <c r="M135" s="239">
        <f t="shared" si="4"/>
        <v>8</v>
      </c>
      <c r="O135" s="84"/>
      <c r="P135" s="84"/>
      <c r="Q135"/>
    </row>
    <row r="136" spans="1:17" ht="15.75">
      <c r="A136" s="119" t="s">
        <v>612</v>
      </c>
      <c r="B136" s="288" t="s">
        <v>191</v>
      </c>
      <c r="C136" s="307">
        <v>9</v>
      </c>
      <c r="D136" s="256">
        <v>2</v>
      </c>
      <c r="E136" s="235">
        <v>7</v>
      </c>
      <c r="F136" s="236">
        <v>4</v>
      </c>
      <c r="G136" s="257"/>
      <c r="H136" s="242"/>
      <c r="I136" s="189"/>
      <c r="J136" s="242"/>
      <c r="K136" s="255"/>
      <c r="L136" s="259"/>
      <c r="M136" s="239">
        <f t="shared" si="4"/>
        <v>6</v>
      </c>
      <c r="O136" s="84"/>
      <c r="P136" s="84"/>
      <c r="Q136"/>
    </row>
    <row r="137" spans="1:17" ht="15.75">
      <c r="A137" s="119" t="s">
        <v>588</v>
      </c>
      <c r="B137" s="288" t="s">
        <v>580</v>
      </c>
      <c r="C137" s="307"/>
      <c r="D137" s="256"/>
      <c r="E137" s="283">
        <v>8</v>
      </c>
      <c r="F137" s="284">
        <v>3</v>
      </c>
      <c r="G137" s="316">
        <v>8</v>
      </c>
      <c r="H137" s="317">
        <v>3</v>
      </c>
      <c r="I137" s="235"/>
      <c r="J137" s="236"/>
      <c r="K137" s="255"/>
      <c r="L137" s="259"/>
      <c r="M137" s="239">
        <f t="shared" si="4"/>
        <v>6</v>
      </c>
      <c r="O137" s="84"/>
      <c r="P137" s="84"/>
      <c r="Q137"/>
    </row>
    <row r="138" spans="1:17" ht="15.75">
      <c r="A138" s="369" t="s">
        <v>612</v>
      </c>
      <c r="B138" s="370" t="s">
        <v>129</v>
      </c>
      <c r="C138" s="307">
        <v>8</v>
      </c>
      <c r="D138" s="256">
        <v>3</v>
      </c>
      <c r="E138" s="235">
        <v>8</v>
      </c>
      <c r="F138" s="236">
        <v>3</v>
      </c>
      <c r="G138" s="255"/>
      <c r="H138" s="256"/>
      <c r="I138" s="235"/>
      <c r="J138" s="236"/>
      <c r="K138" s="255"/>
      <c r="L138" s="259"/>
      <c r="M138" s="239">
        <f t="shared" si="4"/>
        <v>6</v>
      </c>
      <c r="P138"/>
      <c r="Q138"/>
    </row>
    <row r="139" spans="1:17" ht="15.75">
      <c r="A139" s="248" t="s">
        <v>601</v>
      </c>
      <c r="B139" s="300" t="s">
        <v>469</v>
      </c>
      <c r="C139" s="307">
        <v>5</v>
      </c>
      <c r="D139" s="256">
        <v>6</v>
      </c>
      <c r="E139" s="189"/>
      <c r="F139" s="242"/>
      <c r="G139" s="255"/>
      <c r="H139" s="256"/>
      <c r="I139" s="235"/>
      <c r="J139" s="236"/>
      <c r="K139" s="255"/>
      <c r="L139" s="256"/>
      <c r="M139" s="239">
        <f t="shared" si="4"/>
        <v>6</v>
      </c>
      <c r="P139"/>
      <c r="Q139"/>
    </row>
    <row r="140" spans="1:13" ht="15.75">
      <c r="A140" s="248" t="s">
        <v>301</v>
      </c>
      <c r="B140" s="300" t="s">
        <v>302</v>
      </c>
      <c r="C140" s="307"/>
      <c r="D140" s="256"/>
      <c r="E140" s="235"/>
      <c r="F140" s="236"/>
      <c r="G140" s="255"/>
      <c r="H140" s="256"/>
      <c r="I140" s="235">
        <v>6</v>
      </c>
      <c r="J140" s="236">
        <v>5</v>
      </c>
      <c r="K140" s="255"/>
      <c r="L140" s="259"/>
      <c r="M140" s="239">
        <f t="shared" si="4"/>
        <v>5</v>
      </c>
    </row>
    <row r="141" spans="1:13" ht="15.75">
      <c r="A141" s="248" t="s">
        <v>514</v>
      </c>
      <c r="B141" s="300" t="s">
        <v>705</v>
      </c>
      <c r="C141" s="307"/>
      <c r="D141" s="256"/>
      <c r="E141" s="189"/>
      <c r="F141" s="242"/>
      <c r="G141" s="316">
        <v>6</v>
      </c>
      <c r="H141" s="317">
        <v>5</v>
      </c>
      <c r="I141" s="189"/>
      <c r="J141" s="242"/>
      <c r="K141" s="255"/>
      <c r="L141" s="259"/>
      <c r="M141" s="239">
        <f t="shared" si="4"/>
        <v>5</v>
      </c>
    </row>
    <row r="142" spans="1:13" ht="15.75">
      <c r="A142" s="369" t="s">
        <v>596</v>
      </c>
      <c r="B142" s="370" t="s">
        <v>57</v>
      </c>
      <c r="C142" s="395">
        <v>8</v>
      </c>
      <c r="D142" s="317">
        <v>3</v>
      </c>
      <c r="E142" s="283">
        <v>10</v>
      </c>
      <c r="F142" s="284">
        <v>1</v>
      </c>
      <c r="G142" s="307"/>
      <c r="H142" s="256"/>
      <c r="I142" s="235"/>
      <c r="J142" s="236"/>
      <c r="K142" s="255"/>
      <c r="L142" s="259"/>
      <c r="M142" s="239">
        <f t="shared" si="4"/>
        <v>4</v>
      </c>
    </row>
    <row r="143" spans="1:13" ht="15.75">
      <c r="A143" s="369" t="s">
        <v>612</v>
      </c>
      <c r="B143" s="370" t="s">
        <v>618</v>
      </c>
      <c r="C143" s="307"/>
      <c r="D143" s="256"/>
      <c r="E143" s="235"/>
      <c r="F143" s="236"/>
      <c r="G143" s="307">
        <v>10</v>
      </c>
      <c r="H143" s="256">
        <v>1</v>
      </c>
      <c r="I143" s="235"/>
      <c r="J143" s="236"/>
      <c r="K143" s="255">
        <v>8</v>
      </c>
      <c r="L143" s="259">
        <v>3</v>
      </c>
      <c r="M143" s="239">
        <f t="shared" si="4"/>
        <v>4</v>
      </c>
    </row>
    <row r="144" spans="1:13" ht="15.75">
      <c r="A144" s="119" t="s">
        <v>598</v>
      </c>
      <c r="B144" s="288" t="s">
        <v>599</v>
      </c>
      <c r="C144" s="307"/>
      <c r="D144" s="256"/>
      <c r="E144" s="235"/>
      <c r="F144" s="236"/>
      <c r="G144" s="307"/>
      <c r="H144" s="256"/>
      <c r="I144" s="235"/>
      <c r="J144" s="236"/>
      <c r="K144" s="255">
        <v>7</v>
      </c>
      <c r="L144" s="259">
        <v>4</v>
      </c>
      <c r="M144" s="239">
        <f t="shared" si="4"/>
        <v>4</v>
      </c>
    </row>
    <row r="145" spans="1:13" ht="15.75">
      <c r="A145" s="248" t="s">
        <v>626</v>
      </c>
      <c r="B145" s="300" t="s">
        <v>269</v>
      </c>
      <c r="C145" s="307"/>
      <c r="D145" s="256"/>
      <c r="E145" s="235"/>
      <c r="F145" s="236"/>
      <c r="G145" s="257"/>
      <c r="H145" s="242"/>
      <c r="I145" s="235">
        <v>10</v>
      </c>
      <c r="J145" s="236">
        <v>1</v>
      </c>
      <c r="K145" s="255">
        <v>9</v>
      </c>
      <c r="L145" s="259">
        <v>2</v>
      </c>
      <c r="M145" s="239">
        <f t="shared" si="4"/>
        <v>3</v>
      </c>
    </row>
    <row r="146" spans="1:13" ht="15.75">
      <c r="A146" s="119" t="s">
        <v>606</v>
      </c>
      <c r="B146" s="288" t="s">
        <v>485</v>
      </c>
      <c r="C146" s="307"/>
      <c r="D146" s="256"/>
      <c r="E146" s="235">
        <v>9</v>
      </c>
      <c r="F146" s="236">
        <v>2</v>
      </c>
      <c r="G146" s="255"/>
      <c r="H146" s="256"/>
      <c r="I146" s="235"/>
      <c r="J146" s="236"/>
      <c r="K146" s="255"/>
      <c r="L146" s="259"/>
      <c r="M146" s="239">
        <f t="shared" si="4"/>
        <v>2</v>
      </c>
    </row>
    <row r="147" spans="1:13" ht="15.75" customHeight="1">
      <c r="A147" s="119" t="s">
        <v>624</v>
      </c>
      <c r="B147" s="288" t="s">
        <v>625</v>
      </c>
      <c r="C147" s="257"/>
      <c r="D147" s="242"/>
      <c r="E147" s="257">
        <v>10</v>
      </c>
      <c r="F147" s="242">
        <v>1</v>
      </c>
      <c r="G147" s="255"/>
      <c r="H147" s="256"/>
      <c r="I147" s="257"/>
      <c r="J147" s="242"/>
      <c r="K147" s="255"/>
      <c r="L147" s="259"/>
      <c r="M147" s="239">
        <f t="shared" si="4"/>
        <v>1</v>
      </c>
    </row>
    <row r="148" spans="1:13" ht="16.5" thickBot="1">
      <c r="A148" s="27" t="s">
        <v>620</v>
      </c>
      <c r="B148" s="602" t="s">
        <v>463</v>
      </c>
      <c r="C148" s="257">
        <v>10</v>
      </c>
      <c r="D148" s="242">
        <v>1</v>
      </c>
      <c r="E148" s="189"/>
      <c r="F148" s="242"/>
      <c r="G148" s="202"/>
      <c r="H148" s="271"/>
      <c r="I148" s="189"/>
      <c r="J148" s="242"/>
      <c r="K148" s="202"/>
      <c r="L148" s="293"/>
      <c r="M148" s="239">
        <f t="shared" si="4"/>
        <v>1</v>
      </c>
    </row>
    <row r="149" spans="1:13" ht="21" thickBot="1">
      <c r="A149" s="318" t="s">
        <v>84</v>
      </c>
      <c r="B149" s="319"/>
      <c r="C149" s="229"/>
      <c r="D149" s="230"/>
      <c r="E149" s="229"/>
      <c r="F149" s="230"/>
      <c r="G149" s="229"/>
      <c r="H149" s="230"/>
      <c r="I149" s="229"/>
      <c r="J149" s="229"/>
      <c r="K149" s="229"/>
      <c r="L149" s="229"/>
      <c r="M149" s="231"/>
    </row>
    <row r="150" spans="1:16" ht="15.75">
      <c r="A150" s="399" t="s">
        <v>665</v>
      </c>
      <c r="B150" s="400" t="s">
        <v>666</v>
      </c>
      <c r="C150" s="257">
        <v>1</v>
      </c>
      <c r="D150" s="242">
        <v>10</v>
      </c>
      <c r="E150" s="237"/>
      <c r="F150" s="236"/>
      <c r="G150" s="237">
        <v>1</v>
      </c>
      <c r="H150" s="236">
        <v>10</v>
      </c>
      <c r="I150" s="237">
        <v>1</v>
      </c>
      <c r="J150" s="236">
        <v>10</v>
      </c>
      <c r="K150" s="237">
        <v>1</v>
      </c>
      <c r="L150" s="238">
        <v>10</v>
      </c>
      <c r="M150" s="239">
        <f aca="true" t="shared" si="5" ref="M150:M169">SUM(D150,F150,H150,J150,L150)</f>
        <v>40</v>
      </c>
      <c r="N150" s="84"/>
      <c r="O150" s="84"/>
      <c r="P150" s="84"/>
    </row>
    <row r="151" spans="1:16" ht="15.75">
      <c r="A151" s="380" t="s">
        <v>675</v>
      </c>
      <c r="B151" s="401" t="s">
        <v>676</v>
      </c>
      <c r="C151" s="257"/>
      <c r="D151" s="242"/>
      <c r="E151" s="189">
        <v>1</v>
      </c>
      <c r="F151" s="242">
        <v>10</v>
      </c>
      <c r="G151" s="189">
        <v>2</v>
      </c>
      <c r="H151" s="242">
        <v>9</v>
      </c>
      <c r="I151" s="189">
        <v>2</v>
      </c>
      <c r="J151" s="242">
        <v>9</v>
      </c>
      <c r="K151" s="189">
        <v>3</v>
      </c>
      <c r="L151" s="243">
        <v>8</v>
      </c>
      <c r="M151" s="239">
        <f t="shared" si="5"/>
        <v>36</v>
      </c>
      <c r="N151" s="84"/>
      <c r="O151" s="84"/>
      <c r="P151" s="84"/>
    </row>
    <row r="152" spans="1:16" ht="15.75">
      <c r="A152" s="380" t="s">
        <v>344</v>
      </c>
      <c r="B152" s="381" t="s">
        <v>298</v>
      </c>
      <c r="C152" s="257">
        <v>4</v>
      </c>
      <c r="D152" s="242">
        <v>7</v>
      </c>
      <c r="E152" s="237">
        <v>2</v>
      </c>
      <c r="F152" s="236">
        <v>9</v>
      </c>
      <c r="G152" s="189">
        <v>7</v>
      </c>
      <c r="H152" s="242">
        <v>4</v>
      </c>
      <c r="I152" s="237">
        <v>5</v>
      </c>
      <c r="J152" s="236">
        <v>6</v>
      </c>
      <c r="K152" s="189">
        <v>6</v>
      </c>
      <c r="L152" s="243">
        <v>5</v>
      </c>
      <c r="M152" s="239">
        <f t="shared" si="5"/>
        <v>31</v>
      </c>
      <c r="N152" s="84"/>
      <c r="O152" s="84"/>
      <c r="P152" s="84"/>
    </row>
    <row r="153" spans="1:16" ht="15.75">
      <c r="A153" s="248" t="s">
        <v>692</v>
      </c>
      <c r="B153" s="300" t="s">
        <v>693</v>
      </c>
      <c r="C153" s="257">
        <v>6</v>
      </c>
      <c r="D153" s="242">
        <v>5</v>
      </c>
      <c r="E153" s="237">
        <v>3</v>
      </c>
      <c r="F153" s="236">
        <v>8</v>
      </c>
      <c r="G153" s="189">
        <v>9</v>
      </c>
      <c r="H153" s="242">
        <v>2</v>
      </c>
      <c r="I153" s="237">
        <v>3</v>
      </c>
      <c r="J153" s="236">
        <v>8</v>
      </c>
      <c r="K153" s="189">
        <v>5</v>
      </c>
      <c r="L153" s="243">
        <v>6</v>
      </c>
      <c r="M153" s="239">
        <f t="shared" si="5"/>
        <v>29</v>
      </c>
      <c r="N153" s="84"/>
      <c r="O153" s="84"/>
      <c r="P153" s="84"/>
    </row>
    <row r="154" spans="1:16" ht="15.75">
      <c r="A154" s="248" t="s">
        <v>680</v>
      </c>
      <c r="B154" s="300" t="s">
        <v>681</v>
      </c>
      <c r="C154" s="257">
        <v>3</v>
      </c>
      <c r="D154" s="242">
        <v>8</v>
      </c>
      <c r="E154" s="189"/>
      <c r="F154" s="242"/>
      <c r="G154" s="189">
        <v>3</v>
      </c>
      <c r="H154" s="242">
        <v>8</v>
      </c>
      <c r="I154" s="189"/>
      <c r="J154" s="242"/>
      <c r="K154" s="189">
        <v>4</v>
      </c>
      <c r="L154" s="243">
        <v>7</v>
      </c>
      <c r="M154" s="239">
        <f t="shared" si="5"/>
        <v>23</v>
      </c>
      <c r="N154" s="84"/>
      <c r="O154" s="84"/>
      <c r="P154" s="84"/>
    </row>
    <row r="155" spans="1:16" ht="15.75">
      <c r="A155" s="251" t="s">
        <v>402</v>
      </c>
      <c r="B155" s="301" t="s">
        <v>403</v>
      </c>
      <c r="C155" s="257">
        <v>5</v>
      </c>
      <c r="D155" s="242">
        <v>6</v>
      </c>
      <c r="E155" s="189">
        <v>5</v>
      </c>
      <c r="F155" s="242">
        <v>6</v>
      </c>
      <c r="G155" s="189"/>
      <c r="H155" s="242"/>
      <c r="I155" s="189">
        <v>4</v>
      </c>
      <c r="J155" s="242">
        <v>7</v>
      </c>
      <c r="K155" s="189">
        <v>7</v>
      </c>
      <c r="L155" s="243">
        <v>4</v>
      </c>
      <c r="M155" s="239">
        <f t="shared" si="5"/>
        <v>23</v>
      </c>
      <c r="N155" s="84"/>
      <c r="O155" s="84"/>
      <c r="P155" s="84"/>
    </row>
    <row r="156" spans="1:16" ht="15.75">
      <c r="A156" s="251" t="s">
        <v>547</v>
      </c>
      <c r="B156" s="279" t="s">
        <v>401</v>
      </c>
      <c r="C156" s="257">
        <v>7</v>
      </c>
      <c r="D156" s="242">
        <v>4</v>
      </c>
      <c r="E156" s="237">
        <v>4</v>
      </c>
      <c r="F156" s="236">
        <v>7</v>
      </c>
      <c r="G156" s="189">
        <v>5</v>
      </c>
      <c r="H156" s="242">
        <v>6</v>
      </c>
      <c r="I156" s="237"/>
      <c r="J156" s="236"/>
      <c r="K156" s="189"/>
      <c r="L156" s="243"/>
      <c r="M156" s="239">
        <f t="shared" si="5"/>
        <v>17</v>
      </c>
      <c r="N156" s="84"/>
      <c r="O156" s="84"/>
      <c r="P156" s="84"/>
    </row>
    <row r="157" spans="1:16" ht="15.75">
      <c r="A157" s="158" t="s">
        <v>661</v>
      </c>
      <c r="B157" s="199" t="s">
        <v>339</v>
      </c>
      <c r="C157" s="257"/>
      <c r="D157" s="242"/>
      <c r="E157" s="189"/>
      <c r="F157" s="242"/>
      <c r="G157" s="189">
        <v>4</v>
      </c>
      <c r="H157" s="242">
        <v>7</v>
      </c>
      <c r="I157" s="189"/>
      <c r="J157" s="242"/>
      <c r="K157" s="189">
        <v>2</v>
      </c>
      <c r="L157" s="243">
        <v>9</v>
      </c>
      <c r="M157" s="239">
        <f t="shared" si="5"/>
        <v>16</v>
      </c>
      <c r="N157" s="84"/>
      <c r="O157" s="84"/>
      <c r="P157" s="84"/>
    </row>
    <row r="158" spans="1:16" ht="15.75">
      <c r="A158" s="380" t="s">
        <v>386</v>
      </c>
      <c r="B158" s="381" t="s">
        <v>387</v>
      </c>
      <c r="C158" s="257"/>
      <c r="D158" s="242"/>
      <c r="E158" s="237">
        <v>7</v>
      </c>
      <c r="F158" s="236">
        <v>4</v>
      </c>
      <c r="G158" s="189"/>
      <c r="H158" s="242"/>
      <c r="I158" s="237">
        <v>6</v>
      </c>
      <c r="J158" s="236">
        <v>5</v>
      </c>
      <c r="K158" s="189">
        <v>9</v>
      </c>
      <c r="L158" s="243">
        <v>2</v>
      </c>
      <c r="M158" s="239">
        <f t="shared" si="5"/>
        <v>11</v>
      </c>
      <c r="N158" s="84"/>
      <c r="O158" s="84"/>
      <c r="P158" s="84"/>
    </row>
    <row r="159" spans="1:16" ht="15.75">
      <c r="A159" s="380" t="s">
        <v>687</v>
      </c>
      <c r="B159" s="401" t="s">
        <v>139</v>
      </c>
      <c r="C159" s="257">
        <v>2</v>
      </c>
      <c r="D159" s="242">
        <v>9</v>
      </c>
      <c r="E159" s="189"/>
      <c r="F159" s="242"/>
      <c r="G159" s="189"/>
      <c r="H159" s="242"/>
      <c r="I159" s="189"/>
      <c r="J159" s="242"/>
      <c r="K159" s="189"/>
      <c r="L159" s="243"/>
      <c r="M159" s="239">
        <f t="shared" si="5"/>
        <v>9</v>
      </c>
      <c r="N159" s="84"/>
      <c r="O159" s="90"/>
      <c r="P159" s="90"/>
    </row>
    <row r="160" spans="1:16" ht="15.75">
      <c r="A160" s="378" t="s">
        <v>360</v>
      </c>
      <c r="B160" s="379" t="s">
        <v>361</v>
      </c>
      <c r="C160" s="235"/>
      <c r="D160" s="236"/>
      <c r="E160" s="189">
        <v>9</v>
      </c>
      <c r="F160" s="242">
        <v>2</v>
      </c>
      <c r="G160" s="189">
        <v>8</v>
      </c>
      <c r="H160" s="242">
        <v>3</v>
      </c>
      <c r="I160" s="189"/>
      <c r="J160" s="243"/>
      <c r="K160" s="189">
        <v>8</v>
      </c>
      <c r="L160" s="243">
        <v>3</v>
      </c>
      <c r="M160" s="239">
        <f t="shared" si="5"/>
        <v>8</v>
      </c>
      <c r="N160" s="313"/>
      <c r="O160" s="313"/>
      <c r="P160" s="313"/>
    </row>
    <row r="161" spans="1:13" ht="15.75">
      <c r="A161" s="248" t="s">
        <v>687</v>
      </c>
      <c r="B161" s="300" t="s">
        <v>349</v>
      </c>
      <c r="C161" s="235">
        <v>8</v>
      </c>
      <c r="D161" s="236">
        <v>3</v>
      </c>
      <c r="E161" s="189">
        <v>10</v>
      </c>
      <c r="F161" s="242">
        <v>1</v>
      </c>
      <c r="G161" s="189"/>
      <c r="H161" s="242"/>
      <c r="I161" s="189">
        <v>8</v>
      </c>
      <c r="J161" s="242">
        <v>3</v>
      </c>
      <c r="K161" s="189"/>
      <c r="L161" s="243"/>
      <c r="M161" s="239">
        <f t="shared" si="5"/>
        <v>7</v>
      </c>
    </row>
    <row r="162" spans="1:13" ht="15.75">
      <c r="A162" s="158" t="s">
        <v>675</v>
      </c>
      <c r="B162" s="199" t="s">
        <v>351</v>
      </c>
      <c r="C162" s="235">
        <v>9</v>
      </c>
      <c r="D162" s="236">
        <v>2</v>
      </c>
      <c r="E162" s="237"/>
      <c r="F162" s="236"/>
      <c r="G162" s="189">
        <v>6</v>
      </c>
      <c r="H162" s="242">
        <v>5</v>
      </c>
      <c r="I162" s="237"/>
      <c r="J162" s="236"/>
      <c r="K162" s="189"/>
      <c r="L162" s="243"/>
      <c r="M162" s="239">
        <f t="shared" si="5"/>
        <v>7</v>
      </c>
    </row>
    <row r="163" spans="1:13" ht="15.75">
      <c r="A163" s="386" t="s">
        <v>682</v>
      </c>
      <c r="B163" s="387" t="s">
        <v>683</v>
      </c>
      <c r="C163" s="235"/>
      <c r="D163" s="236"/>
      <c r="E163" s="237">
        <v>6</v>
      </c>
      <c r="F163" s="236">
        <v>5</v>
      </c>
      <c r="G163" s="189"/>
      <c r="H163" s="242"/>
      <c r="I163" s="237"/>
      <c r="J163" s="238"/>
      <c r="K163" s="189"/>
      <c r="L163" s="243"/>
      <c r="M163" s="239">
        <f t="shared" si="5"/>
        <v>5</v>
      </c>
    </row>
    <row r="164" spans="1:13" ht="15.75">
      <c r="A164" s="158" t="s">
        <v>502</v>
      </c>
      <c r="B164" s="199" t="s">
        <v>454</v>
      </c>
      <c r="C164" s="235"/>
      <c r="D164" s="236"/>
      <c r="E164" s="237"/>
      <c r="F164" s="236"/>
      <c r="G164" s="189"/>
      <c r="H164" s="242"/>
      <c r="I164" s="237">
        <v>7</v>
      </c>
      <c r="J164" s="236">
        <v>4</v>
      </c>
      <c r="K164" s="189"/>
      <c r="L164" s="243"/>
      <c r="M164" s="239">
        <f t="shared" si="5"/>
        <v>4</v>
      </c>
    </row>
    <row r="165" spans="1:13" ht="15.75">
      <c r="A165" s="378" t="s">
        <v>713</v>
      </c>
      <c r="B165" s="379" t="s">
        <v>401</v>
      </c>
      <c r="C165" s="235"/>
      <c r="D165" s="236"/>
      <c r="E165" s="237">
        <v>8</v>
      </c>
      <c r="F165" s="236">
        <v>3</v>
      </c>
      <c r="G165" s="189"/>
      <c r="H165" s="242"/>
      <c r="I165" s="237"/>
      <c r="J165" s="236"/>
      <c r="K165" s="189"/>
      <c r="L165" s="243"/>
      <c r="M165" s="239">
        <f t="shared" si="5"/>
        <v>3</v>
      </c>
    </row>
    <row r="166" spans="1:13" ht="15.75">
      <c r="A166" s="248" t="s">
        <v>535</v>
      </c>
      <c r="B166" s="300" t="s">
        <v>489</v>
      </c>
      <c r="C166" s="235"/>
      <c r="D166" s="236"/>
      <c r="E166" s="237"/>
      <c r="F166" s="236"/>
      <c r="G166" s="189"/>
      <c r="H166" s="242"/>
      <c r="I166" s="237">
        <v>9</v>
      </c>
      <c r="J166" s="236">
        <v>2</v>
      </c>
      <c r="K166" s="189">
        <v>10</v>
      </c>
      <c r="L166" s="243">
        <v>1</v>
      </c>
      <c r="M166" s="239">
        <f t="shared" si="5"/>
        <v>3</v>
      </c>
    </row>
    <row r="167" spans="1:13" ht="15.75">
      <c r="A167" s="402" t="s">
        <v>352</v>
      </c>
      <c r="B167" s="403" t="s">
        <v>353</v>
      </c>
      <c r="C167" s="235">
        <v>10</v>
      </c>
      <c r="D167" s="236">
        <v>1</v>
      </c>
      <c r="E167" s="189"/>
      <c r="F167" s="242"/>
      <c r="G167" s="189"/>
      <c r="H167" s="242"/>
      <c r="I167" s="189"/>
      <c r="J167" s="242"/>
      <c r="K167" s="189"/>
      <c r="L167" s="243"/>
      <c r="M167" s="239">
        <f t="shared" si="5"/>
        <v>1</v>
      </c>
    </row>
    <row r="168" spans="1:13" ht="15.75">
      <c r="A168" s="311" t="s">
        <v>347</v>
      </c>
      <c r="B168" s="312" t="s">
        <v>558</v>
      </c>
      <c r="C168" s="235"/>
      <c r="D168" s="236"/>
      <c r="E168" s="237"/>
      <c r="F168" s="236"/>
      <c r="G168" s="189"/>
      <c r="H168" s="242"/>
      <c r="I168" s="237">
        <v>10</v>
      </c>
      <c r="J168" s="236">
        <v>1</v>
      </c>
      <c r="K168" s="189"/>
      <c r="L168" s="243"/>
      <c r="M168" s="239">
        <f t="shared" si="5"/>
        <v>1</v>
      </c>
    </row>
    <row r="169" spans="1:13" ht="16.5" thickBot="1">
      <c r="A169" s="158" t="s">
        <v>521</v>
      </c>
      <c r="B169" s="199" t="s">
        <v>522</v>
      </c>
      <c r="C169" s="235"/>
      <c r="D169" s="236"/>
      <c r="E169" s="189"/>
      <c r="F169" s="242"/>
      <c r="G169" s="189">
        <v>10</v>
      </c>
      <c r="H169" s="242">
        <v>1</v>
      </c>
      <c r="I169" s="189"/>
      <c r="J169" s="242"/>
      <c r="K169" s="189"/>
      <c r="L169" s="243"/>
      <c r="M169" s="239">
        <f t="shared" si="5"/>
        <v>1</v>
      </c>
    </row>
    <row r="170" spans="1:13" ht="21" thickBot="1">
      <c r="A170" s="404" t="s">
        <v>85</v>
      </c>
      <c r="B170" s="405"/>
      <c r="C170" s="229"/>
      <c r="D170" s="272"/>
      <c r="E170" s="229"/>
      <c r="F170" s="272"/>
      <c r="G170" s="229"/>
      <c r="H170" s="272"/>
      <c r="I170" s="229"/>
      <c r="J170" s="273"/>
      <c r="K170" s="229"/>
      <c r="L170" s="273"/>
      <c r="M170" s="274"/>
    </row>
    <row r="171" spans="1:17" ht="15.75">
      <c r="A171" s="392" t="s">
        <v>545</v>
      </c>
      <c r="B171" s="406" t="s">
        <v>546</v>
      </c>
      <c r="C171" s="184">
        <v>1</v>
      </c>
      <c r="D171" s="242">
        <v>10</v>
      </c>
      <c r="E171" s="283">
        <v>1</v>
      </c>
      <c r="F171" s="284">
        <v>10</v>
      </c>
      <c r="G171" s="283">
        <v>1</v>
      </c>
      <c r="H171" s="284">
        <v>10</v>
      </c>
      <c r="I171" s="283">
        <v>1</v>
      </c>
      <c r="J171" s="284">
        <v>10</v>
      </c>
      <c r="K171" s="184"/>
      <c r="L171" s="278"/>
      <c r="M171" s="239">
        <f>SUM(D171,F171,H171,J171,L171)</f>
        <v>40</v>
      </c>
      <c r="N171" s="84"/>
      <c r="O171" s="84"/>
      <c r="P171" s="84"/>
      <c r="Q171"/>
    </row>
    <row r="172" spans="1:17" ht="15.75">
      <c r="A172" s="578" t="s">
        <v>364</v>
      </c>
      <c r="B172" s="407" t="s">
        <v>365</v>
      </c>
      <c r="C172" s="189"/>
      <c r="D172" s="242"/>
      <c r="E172" s="237">
        <v>2</v>
      </c>
      <c r="F172" s="236">
        <v>9</v>
      </c>
      <c r="G172" s="324">
        <v>3</v>
      </c>
      <c r="H172" s="242">
        <v>8</v>
      </c>
      <c r="I172" s="237">
        <v>1</v>
      </c>
      <c r="J172" s="238">
        <v>10</v>
      </c>
      <c r="K172" s="324">
        <v>2</v>
      </c>
      <c r="L172" s="243">
        <v>9</v>
      </c>
      <c r="M172" s="239">
        <f>SUM(D172,F172,H172,J172,L172)</f>
        <v>36</v>
      </c>
      <c r="N172" s="84"/>
      <c r="O172" s="84"/>
      <c r="P172" s="84"/>
      <c r="Q172"/>
    </row>
    <row r="173" spans="1:17" ht="15.75">
      <c r="A173" s="579" t="s">
        <v>649</v>
      </c>
      <c r="B173" s="580" t="s">
        <v>650</v>
      </c>
      <c r="C173" s="255"/>
      <c r="D173" s="262"/>
      <c r="E173" s="261">
        <v>1</v>
      </c>
      <c r="F173" s="262">
        <v>10</v>
      </c>
      <c r="G173" s="255">
        <v>1</v>
      </c>
      <c r="H173" s="256">
        <v>10</v>
      </c>
      <c r="I173" s="261"/>
      <c r="J173" s="262"/>
      <c r="K173" s="255">
        <v>1</v>
      </c>
      <c r="L173" s="259">
        <v>10</v>
      </c>
      <c r="M173" s="239">
        <f>SUM(D173,F173,H173,J173,L173)</f>
        <v>30</v>
      </c>
      <c r="N173" s="84"/>
      <c r="O173" s="84"/>
      <c r="P173"/>
      <c r="Q173"/>
    </row>
    <row r="174" spans="1:17" ht="16.5" thickBot="1">
      <c r="A174" s="581" t="s">
        <v>342</v>
      </c>
      <c r="B174" s="582" t="s">
        <v>343</v>
      </c>
      <c r="C174" s="202"/>
      <c r="D174" s="583"/>
      <c r="E174" s="202"/>
      <c r="F174" s="271"/>
      <c r="G174" s="202">
        <v>2</v>
      </c>
      <c r="H174" s="271">
        <v>9</v>
      </c>
      <c r="I174" s="202"/>
      <c r="J174" s="271"/>
      <c r="K174" s="202"/>
      <c r="L174" s="293"/>
      <c r="M174" s="335">
        <f>SUM(D174,F174,H174,J174,L174)</f>
        <v>9</v>
      </c>
      <c r="N174" s="84"/>
      <c r="O174" s="84"/>
      <c r="P174"/>
      <c r="Q174"/>
    </row>
    <row r="175" spans="1:17" ht="21" thickBot="1">
      <c r="A175" s="584" t="s">
        <v>86</v>
      </c>
      <c r="B175" s="585"/>
      <c r="C175" s="368"/>
      <c r="D175" s="577"/>
      <c r="E175" s="368"/>
      <c r="F175" s="577"/>
      <c r="G175" s="389"/>
      <c r="H175" s="363"/>
      <c r="I175" s="368"/>
      <c r="J175" s="368"/>
      <c r="K175" s="389"/>
      <c r="L175" s="389"/>
      <c r="M175" s="326"/>
      <c r="P175"/>
      <c r="Q175"/>
    </row>
    <row r="176" spans="1:16" ht="15.75">
      <c r="A176" s="397" t="s">
        <v>689</v>
      </c>
      <c r="B176" s="398" t="s">
        <v>690</v>
      </c>
      <c r="C176" s="283">
        <v>1</v>
      </c>
      <c r="D176" s="284">
        <v>10</v>
      </c>
      <c r="E176" s="283">
        <v>2</v>
      </c>
      <c r="F176" s="284">
        <v>9</v>
      </c>
      <c r="G176" s="298">
        <v>1</v>
      </c>
      <c r="H176" s="299">
        <v>10</v>
      </c>
      <c r="I176" s="310">
        <v>2</v>
      </c>
      <c r="J176" s="284">
        <v>9</v>
      </c>
      <c r="K176" s="298">
        <v>1</v>
      </c>
      <c r="L176" s="299">
        <v>10</v>
      </c>
      <c r="M176" s="239">
        <f aca="true" t="shared" si="6" ref="M176:M197">SUM(D176,F176,H176,J176,L176)</f>
        <v>48</v>
      </c>
      <c r="N176" s="84"/>
      <c r="O176" s="84"/>
      <c r="P176" s="84"/>
    </row>
    <row r="177" spans="1:16" ht="15.75">
      <c r="A177" s="119" t="s">
        <v>691</v>
      </c>
      <c r="B177" s="288" t="s">
        <v>690</v>
      </c>
      <c r="C177" s="257">
        <v>1</v>
      </c>
      <c r="D177" s="242">
        <v>10</v>
      </c>
      <c r="E177" s="237">
        <v>1</v>
      </c>
      <c r="F177" s="236">
        <v>10</v>
      </c>
      <c r="G177" s="189">
        <v>3</v>
      </c>
      <c r="H177" s="242">
        <v>8</v>
      </c>
      <c r="I177" s="257">
        <v>2</v>
      </c>
      <c r="J177" s="242">
        <v>9</v>
      </c>
      <c r="K177" s="189">
        <v>2</v>
      </c>
      <c r="L177" s="243">
        <v>9</v>
      </c>
      <c r="M177" s="239">
        <f t="shared" si="6"/>
        <v>46</v>
      </c>
      <c r="N177" s="84"/>
      <c r="O177" s="84"/>
      <c r="P177" s="84"/>
    </row>
    <row r="178" spans="1:16" ht="15.75">
      <c r="A178" s="158" t="s">
        <v>287</v>
      </c>
      <c r="B178" s="199" t="s">
        <v>262</v>
      </c>
      <c r="C178" s="283">
        <v>2</v>
      </c>
      <c r="D178" s="284">
        <v>9</v>
      </c>
      <c r="E178" s="246">
        <v>4</v>
      </c>
      <c r="F178" s="247">
        <v>7</v>
      </c>
      <c r="G178" s="250">
        <v>2</v>
      </c>
      <c r="H178" s="247">
        <v>9</v>
      </c>
      <c r="I178" s="250">
        <v>3</v>
      </c>
      <c r="J178" s="247">
        <v>8</v>
      </c>
      <c r="K178" s="310">
        <v>2</v>
      </c>
      <c r="L178" s="284">
        <v>9</v>
      </c>
      <c r="M178" s="239">
        <f t="shared" si="6"/>
        <v>42</v>
      </c>
      <c r="N178" s="84"/>
      <c r="O178" s="84"/>
      <c r="P178" s="84"/>
    </row>
    <row r="179" spans="1:16" ht="15.75">
      <c r="A179" s="376" t="s">
        <v>655</v>
      </c>
      <c r="B179" s="391" t="s">
        <v>656</v>
      </c>
      <c r="C179" s="257"/>
      <c r="D179" s="242"/>
      <c r="E179" s="250">
        <v>1</v>
      </c>
      <c r="F179" s="247">
        <v>10</v>
      </c>
      <c r="G179" s="189">
        <v>1</v>
      </c>
      <c r="H179" s="242">
        <v>10</v>
      </c>
      <c r="I179" s="189"/>
      <c r="J179" s="242"/>
      <c r="K179" s="189">
        <v>1</v>
      </c>
      <c r="L179" s="243">
        <v>10</v>
      </c>
      <c r="M179" s="239">
        <f t="shared" si="6"/>
        <v>30</v>
      </c>
      <c r="N179" s="84"/>
      <c r="O179" s="84"/>
      <c r="P179" s="84"/>
    </row>
    <row r="180" spans="1:16" ht="15.75">
      <c r="A180" s="139" t="s">
        <v>326</v>
      </c>
      <c r="B180" s="140" t="s">
        <v>392</v>
      </c>
      <c r="C180" s="257">
        <v>8</v>
      </c>
      <c r="D180" s="242">
        <v>3</v>
      </c>
      <c r="E180" s="257">
        <v>3</v>
      </c>
      <c r="F180" s="242">
        <v>8</v>
      </c>
      <c r="G180" s="189">
        <v>5</v>
      </c>
      <c r="H180" s="242">
        <v>6</v>
      </c>
      <c r="I180" s="189">
        <v>4</v>
      </c>
      <c r="J180" s="242">
        <v>7</v>
      </c>
      <c r="K180" s="189">
        <v>6</v>
      </c>
      <c r="L180" s="243">
        <v>5</v>
      </c>
      <c r="M180" s="239">
        <f t="shared" si="6"/>
        <v>29</v>
      </c>
      <c r="N180" s="84"/>
      <c r="O180" s="84"/>
      <c r="P180" s="84"/>
    </row>
    <row r="181" spans="1:16" ht="15.75">
      <c r="A181" s="158" t="s">
        <v>347</v>
      </c>
      <c r="B181" s="199" t="s">
        <v>348</v>
      </c>
      <c r="C181" s="246">
        <v>3</v>
      </c>
      <c r="D181" s="247">
        <v>8</v>
      </c>
      <c r="E181" s="250">
        <v>6</v>
      </c>
      <c r="F181" s="247">
        <v>5</v>
      </c>
      <c r="G181" s="257"/>
      <c r="H181" s="242"/>
      <c r="I181" s="250">
        <v>4</v>
      </c>
      <c r="J181" s="247">
        <v>7</v>
      </c>
      <c r="K181" s="250">
        <v>3</v>
      </c>
      <c r="L181" s="247">
        <v>8</v>
      </c>
      <c r="M181" s="239">
        <f t="shared" si="6"/>
        <v>28</v>
      </c>
      <c r="N181" s="90"/>
      <c r="O181" s="84"/>
      <c r="P181" s="84"/>
    </row>
    <row r="182" spans="1:16" ht="15.75">
      <c r="A182" s="248" t="s">
        <v>366</v>
      </c>
      <c r="B182" s="300" t="s">
        <v>354</v>
      </c>
      <c r="C182" s="257">
        <v>2</v>
      </c>
      <c r="D182" s="242">
        <v>9</v>
      </c>
      <c r="E182" s="189">
        <v>2</v>
      </c>
      <c r="F182" s="242">
        <v>9</v>
      </c>
      <c r="G182" s="189"/>
      <c r="H182" s="242"/>
      <c r="I182" s="189"/>
      <c r="J182" s="242"/>
      <c r="K182" s="189">
        <v>4</v>
      </c>
      <c r="L182" s="243">
        <v>7</v>
      </c>
      <c r="M182" s="239">
        <f t="shared" si="6"/>
        <v>25</v>
      </c>
      <c r="N182" s="84"/>
      <c r="O182" s="84"/>
      <c r="P182" s="84"/>
    </row>
    <row r="183" spans="1:16" ht="15.75">
      <c r="A183" s="119" t="s">
        <v>325</v>
      </c>
      <c r="B183" s="288" t="s">
        <v>585</v>
      </c>
      <c r="C183" s="246"/>
      <c r="D183" s="247"/>
      <c r="E183" s="189"/>
      <c r="F183" s="242"/>
      <c r="G183" s="189">
        <v>4</v>
      </c>
      <c r="H183" s="242">
        <v>7</v>
      </c>
      <c r="I183" s="189">
        <v>3</v>
      </c>
      <c r="J183" s="242">
        <v>8</v>
      </c>
      <c r="K183" s="189">
        <v>3</v>
      </c>
      <c r="L183" s="243">
        <v>8</v>
      </c>
      <c r="M183" s="239">
        <f t="shared" si="6"/>
        <v>23</v>
      </c>
      <c r="N183" s="84"/>
      <c r="O183" s="84"/>
      <c r="P183" s="84"/>
    </row>
    <row r="184" spans="1:16" ht="15.75">
      <c r="A184" s="158" t="s">
        <v>383</v>
      </c>
      <c r="B184" s="394" t="s">
        <v>319</v>
      </c>
      <c r="C184" s="257">
        <v>5</v>
      </c>
      <c r="D184" s="242">
        <v>6</v>
      </c>
      <c r="E184" s="189"/>
      <c r="F184" s="242"/>
      <c r="G184" s="246">
        <v>3</v>
      </c>
      <c r="H184" s="247">
        <v>8</v>
      </c>
      <c r="I184" s="257"/>
      <c r="J184" s="242"/>
      <c r="K184" s="189">
        <v>5</v>
      </c>
      <c r="L184" s="243">
        <v>6</v>
      </c>
      <c r="M184" s="239">
        <f t="shared" si="6"/>
        <v>20</v>
      </c>
      <c r="N184" s="84"/>
      <c r="O184" s="84"/>
      <c r="P184" s="84"/>
    </row>
    <row r="185" spans="1:16" ht="15.75">
      <c r="A185" s="119" t="s">
        <v>754</v>
      </c>
      <c r="B185" s="288" t="s">
        <v>755</v>
      </c>
      <c r="C185" s="246"/>
      <c r="D185" s="247"/>
      <c r="E185" s="189"/>
      <c r="F185" s="242"/>
      <c r="G185" s="189">
        <v>2</v>
      </c>
      <c r="H185" s="242">
        <v>9</v>
      </c>
      <c r="I185" s="189">
        <v>1</v>
      </c>
      <c r="J185" s="242">
        <v>10</v>
      </c>
      <c r="K185" s="189"/>
      <c r="L185" s="243"/>
      <c r="M185" s="239">
        <f t="shared" si="6"/>
        <v>19</v>
      </c>
      <c r="N185" s="84"/>
      <c r="O185" s="84"/>
      <c r="P185" s="84"/>
    </row>
    <row r="186" spans="1:16" ht="15.75">
      <c r="A186" s="248" t="s">
        <v>685</v>
      </c>
      <c r="B186" s="300" t="s">
        <v>191</v>
      </c>
      <c r="C186" s="257">
        <v>10</v>
      </c>
      <c r="D186" s="242">
        <v>1</v>
      </c>
      <c r="E186" s="257">
        <v>6</v>
      </c>
      <c r="F186" s="242">
        <v>5</v>
      </c>
      <c r="G186" s="189">
        <v>8</v>
      </c>
      <c r="H186" s="242">
        <v>3</v>
      </c>
      <c r="I186" s="237">
        <v>6</v>
      </c>
      <c r="J186" s="238">
        <v>5</v>
      </c>
      <c r="K186" s="189">
        <v>8</v>
      </c>
      <c r="L186" s="243">
        <v>3</v>
      </c>
      <c r="M186" s="239">
        <f t="shared" si="6"/>
        <v>17</v>
      </c>
      <c r="N186" s="84"/>
      <c r="O186" s="84"/>
      <c r="P186" s="84"/>
    </row>
    <row r="187" spans="1:16" ht="15.75">
      <c r="A187" s="380" t="s">
        <v>371</v>
      </c>
      <c r="B187" s="381" t="s">
        <v>372</v>
      </c>
      <c r="C187" s="257">
        <v>4</v>
      </c>
      <c r="D187" s="242">
        <v>7</v>
      </c>
      <c r="E187" s="189"/>
      <c r="F187" s="190"/>
      <c r="G187" s="189">
        <v>6</v>
      </c>
      <c r="H187" s="242">
        <v>5</v>
      </c>
      <c r="I187" s="189">
        <v>8</v>
      </c>
      <c r="J187" s="191">
        <v>3</v>
      </c>
      <c r="K187" s="189"/>
      <c r="L187" s="243"/>
      <c r="M187" s="239">
        <f t="shared" si="6"/>
        <v>15</v>
      </c>
      <c r="N187" s="84"/>
      <c r="O187" s="84"/>
      <c r="P187" s="84"/>
    </row>
    <row r="188" spans="1:16" ht="15.75">
      <c r="A188" s="376" t="s">
        <v>375</v>
      </c>
      <c r="B188" s="391" t="s">
        <v>394</v>
      </c>
      <c r="C188" s="257"/>
      <c r="D188" s="242"/>
      <c r="E188" s="237">
        <v>4</v>
      </c>
      <c r="F188" s="236">
        <v>7</v>
      </c>
      <c r="G188" s="189"/>
      <c r="H188" s="242"/>
      <c r="I188" s="237">
        <v>5</v>
      </c>
      <c r="J188" s="236">
        <v>6</v>
      </c>
      <c r="K188" s="189"/>
      <c r="L188" s="243"/>
      <c r="M188" s="239">
        <f t="shared" si="6"/>
        <v>13</v>
      </c>
      <c r="N188" s="84"/>
      <c r="O188" s="84"/>
      <c r="P188" s="84"/>
    </row>
    <row r="189" spans="1:16" ht="15.75">
      <c r="A189" s="139" t="s">
        <v>328</v>
      </c>
      <c r="B189" s="396" t="s">
        <v>329</v>
      </c>
      <c r="C189" s="257">
        <v>7</v>
      </c>
      <c r="D189" s="242">
        <v>4</v>
      </c>
      <c r="E189" s="310">
        <v>7</v>
      </c>
      <c r="F189" s="284">
        <v>4</v>
      </c>
      <c r="G189" s="189"/>
      <c r="H189" s="242"/>
      <c r="I189" s="310">
        <v>6</v>
      </c>
      <c r="J189" s="284">
        <v>5</v>
      </c>
      <c r="K189" s="189"/>
      <c r="L189" s="243"/>
      <c r="M189" s="239">
        <f t="shared" si="6"/>
        <v>13</v>
      </c>
      <c r="N189" s="84"/>
      <c r="O189" s="84"/>
      <c r="P189" s="84"/>
    </row>
    <row r="190" spans="1:16" ht="15.75">
      <c r="A190" s="126" t="s">
        <v>409</v>
      </c>
      <c r="B190" s="141" t="s">
        <v>410</v>
      </c>
      <c r="C190" s="257">
        <v>3</v>
      </c>
      <c r="D190" s="242">
        <v>8</v>
      </c>
      <c r="E190" s="237"/>
      <c r="F190" s="236"/>
      <c r="G190" s="189"/>
      <c r="H190" s="242"/>
      <c r="I190" s="237"/>
      <c r="J190" s="236"/>
      <c r="K190" s="189">
        <v>7</v>
      </c>
      <c r="L190" s="243">
        <v>4</v>
      </c>
      <c r="M190" s="239">
        <f t="shared" si="6"/>
        <v>12</v>
      </c>
      <c r="N190" s="84"/>
      <c r="O190" s="84"/>
      <c r="P190" s="84"/>
    </row>
    <row r="191" spans="1:16" ht="15.75">
      <c r="A191" s="376" t="s">
        <v>661</v>
      </c>
      <c r="B191" s="377" t="s">
        <v>662</v>
      </c>
      <c r="C191" s="257"/>
      <c r="D191" s="242"/>
      <c r="E191" s="310">
        <v>5</v>
      </c>
      <c r="F191" s="284">
        <v>6</v>
      </c>
      <c r="G191" s="189"/>
      <c r="H191" s="242"/>
      <c r="I191" s="246">
        <v>5</v>
      </c>
      <c r="J191" s="247">
        <v>6</v>
      </c>
      <c r="K191" s="189"/>
      <c r="L191" s="243"/>
      <c r="M191" s="239">
        <f t="shared" si="6"/>
        <v>12</v>
      </c>
      <c r="N191" s="313"/>
      <c r="O191" s="313"/>
      <c r="P191" s="313"/>
    </row>
    <row r="192" spans="1:16" ht="15.75" customHeight="1">
      <c r="A192" s="378" t="s">
        <v>235</v>
      </c>
      <c r="B192" s="379" t="s">
        <v>625</v>
      </c>
      <c r="C192" s="257"/>
      <c r="D192" s="242"/>
      <c r="E192" s="189">
        <v>5</v>
      </c>
      <c r="F192" s="242">
        <v>6</v>
      </c>
      <c r="G192" s="189"/>
      <c r="H192" s="242"/>
      <c r="I192" s="189">
        <v>7</v>
      </c>
      <c r="J192" s="243">
        <v>4</v>
      </c>
      <c r="K192" s="189">
        <v>9</v>
      </c>
      <c r="L192" s="243">
        <v>2</v>
      </c>
      <c r="M192" s="239">
        <f t="shared" si="6"/>
        <v>12</v>
      </c>
      <c r="O192" s="586"/>
      <c r="P192" s="586"/>
    </row>
    <row r="193" spans="1:13" ht="15.75">
      <c r="A193" s="376" t="s">
        <v>280</v>
      </c>
      <c r="B193" s="391" t="s">
        <v>281</v>
      </c>
      <c r="C193" s="235"/>
      <c r="D193" s="236"/>
      <c r="E193" s="237"/>
      <c r="F193" s="236"/>
      <c r="G193" s="189"/>
      <c r="H193" s="242"/>
      <c r="I193" s="310">
        <v>1</v>
      </c>
      <c r="J193" s="284">
        <v>10</v>
      </c>
      <c r="K193" s="189"/>
      <c r="L193" s="243"/>
      <c r="M193" s="239">
        <f t="shared" si="6"/>
        <v>10</v>
      </c>
    </row>
    <row r="194" spans="1:13" ht="15.75">
      <c r="A194" s="380" t="s">
        <v>523</v>
      </c>
      <c r="B194" s="381" t="s">
        <v>372</v>
      </c>
      <c r="C194" s="235">
        <v>6</v>
      </c>
      <c r="D194" s="236">
        <v>5</v>
      </c>
      <c r="E194" s="189"/>
      <c r="F194" s="242"/>
      <c r="G194" s="189">
        <v>7</v>
      </c>
      <c r="H194" s="242">
        <v>4</v>
      </c>
      <c r="I194" s="257"/>
      <c r="J194" s="242"/>
      <c r="K194" s="189"/>
      <c r="L194" s="243"/>
      <c r="M194" s="239">
        <f t="shared" si="6"/>
        <v>9</v>
      </c>
    </row>
    <row r="195" spans="1:13" ht="15.75">
      <c r="A195" s="380" t="s">
        <v>246</v>
      </c>
      <c r="B195" s="401" t="s">
        <v>263</v>
      </c>
      <c r="C195" s="235"/>
      <c r="D195" s="236"/>
      <c r="E195" s="283">
        <v>3</v>
      </c>
      <c r="F195" s="284">
        <v>8</v>
      </c>
      <c r="G195" s="189"/>
      <c r="H195" s="242"/>
      <c r="I195" s="237"/>
      <c r="J195" s="236"/>
      <c r="K195" s="189"/>
      <c r="L195" s="243"/>
      <c r="M195" s="239">
        <f t="shared" si="6"/>
        <v>8</v>
      </c>
    </row>
    <row r="196" spans="1:13" ht="15.75">
      <c r="A196" s="119" t="s">
        <v>285</v>
      </c>
      <c r="B196" s="288" t="s">
        <v>286</v>
      </c>
      <c r="C196" s="283">
        <v>4</v>
      </c>
      <c r="D196" s="284">
        <v>7</v>
      </c>
      <c r="E196" s="257"/>
      <c r="F196" s="242"/>
      <c r="G196" s="189"/>
      <c r="H196" s="242"/>
      <c r="I196" s="237"/>
      <c r="J196" s="236"/>
      <c r="K196" s="189"/>
      <c r="L196" s="243"/>
      <c r="M196" s="239">
        <f t="shared" si="6"/>
        <v>7</v>
      </c>
    </row>
    <row r="197" spans="1:13" ht="16.5" thickBot="1">
      <c r="A197" s="119" t="s">
        <v>563</v>
      </c>
      <c r="B197" s="288" t="s">
        <v>564</v>
      </c>
      <c r="C197" s="235">
        <v>9</v>
      </c>
      <c r="D197" s="236">
        <v>2</v>
      </c>
      <c r="E197" s="257"/>
      <c r="F197" s="242"/>
      <c r="G197" s="189"/>
      <c r="H197" s="242"/>
      <c r="I197" s="257"/>
      <c r="J197" s="242"/>
      <c r="K197" s="189"/>
      <c r="L197" s="243"/>
      <c r="M197" s="239">
        <f t="shared" si="6"/>
        <v>2</v>
      </c>
    </row>
    <row r="198" spans="1:13" ht="21" thickBot="1">
      <c r="A198" s="404" t="s">
        <v>87</v>
      </c>
      <c r="B198" s="405"/>
      <c r="C198" s="229"/>
      <c r="D198" s="272"/>
      <c r="E198" s="229"/>
      <c r="F198" s="230"/>
      <c r="G198" s="229"/>
      <c r="H198" s="230"/>
      <c r="I198" s="229"/>
      <c r="J198" s="229"/>
      <c r="K198" s="229"/>
      <c r="L198" s="229"/>
      <c r="M198" s="274"/>
    </row>
    <row r="199" spans="1:16" ht="15.75">
      <c r="A199" s="397" t="s">
        <v>671</v>
      </c>
      <c r="B199" s="398" t="s">
        <v>672</v>
      </c>
      <c r="C199" s="283">
        <v>1</v>
      </c>
      <c r="D199" s="284">
        <v>10</v>
      </c>
      <c r="E199" s="283">
        <v>1</v>
      </c>
      <c r="F199" s="284">
        <v>10</v>
      </c>
      <c r="G199" s="283">
        <v>1</v>
      </c>
      <c r="H199" s="284">
        <v>10</v>
      </c>
      <c r="I199" s="283">
        <v>1</v>
      </c>
      <c r="J199" s="284">
        <v>10</v>
      </c>
      <c r="K199" s="310">
        <v>1</v>
      </c>
      <c r="L199" s="284">
        <v>10</v>
      </c>
      <c r="M199" s="239">
        <f aca="true" t="shared" si="7" ref="M199:M224">SUM(D199,F199,H199,J199,L199)</f>
        <v>50</v>
      </c>
      <c r="O199" s="84"/>
      <c r="P199" s="84"/>
    </row>
    <row r="200" spans="1:16" ht="15.75">
      <c r="A200" s="380" t="s">
        <v>383</v>
      </c>
      <c r="B200" s="381" t="s">
        <v>358</v>
      </c>
      <c r="C200" s="257">
        <v>2</v>
      </c>
      <c r="D200" s="242">
        <v>9</v>
      </c>
      <c r="E200" s="237">
        <v>2</v>
      </c>
      <c r="F200" s="236">
        <v>9</v>
      </c>
      <c r="G200" s="189">
        <v>1</v>
      </c>
      <c r="H200" s="242">
        <v>10</v>
      </c>
      <c r="I200" s="237">
        <v>1</v>
      </c>
      <c r="J200" s="236">
        <v>10</v>
      </c>
      <c r="K200" s="189">
        <v>1</v>
      </c>
      <c r="L200" s="242">
        <v>10</v>
      </c>
      <c r="M200" s="239">
        <f t="shared" si="7"/>
        <v>48</v>
      </c>
      <c r="O200" s="84"/>
      <c r="P200" s="84"/>
    </row>
    <row r="201" spans="1:16" ht="15.75">
      <c r="A201" s="158" t="s">
        <v>395</v>
      </c>
      <c r="B201" s="394" t="s">
        <v>387</v>
      </c>
      <c r="C201" s="235">
        <v>4</v>
      </c>
      <c r="D201" s="236">
        <v>7</v>
      </c>
      <c r="E201" s="235">
        <v>4</v>
      </c>
      <c r="F201" s="236">
        <v>7</v>
      </c>
      <c r="G201" s="189">
        <v>4</v>
      </c>
      <c r="H201" s="242">
        <v>7</v>
      </c>
      <c r="I201" s="235">
        <v>4</v>
      </c>
      <c r="J201" s="236">
        <v>7</v>
      </c>
      <c r="K201" s="189">
        <v>3</v>
      </c>
      <c r="L201" s="243">
        <v>8</v>
      </c>
      <c r="M201" s="239">
        <f t="shared" si="7"/>
        <v>36</v>
      </c>
      <c r="O201" s="84"/>
      <c r="P201" s="84"/>
    </row>
    <row r="202" spans="1:16" ht="15.75">
      <c r="A202" s="139" t="s">
        <v>383</v>
      </c>
      <c r="B202" s="140" t="s">
        <v>294</v>
      </c>
      <c r="C202" s="246">
        <v>3</v>
      </c>
      <c r="D202" s="247">
        <v>8</v>
      </c>
      <c r="E202" s="189"/>
      <c r="F202" s="242"/>
      <c r="G202" s="250">
        <v>2</v>
      </c>
      <c r="H202" s="247">
        <v>9</v>
      </c>
      <c r="I202" s="189">
        <v>3</v>
      </c>
      <c r="J202" s="242">
        <v>8</v>
      </c>
      <c r="K202" s="250">
        <v>3</v>
      </c>
      <c r="L202" s="247">
        <v>8</v>
      </c>
      <c r="M202" s="239">
        <f t="shared" si="7"/>
        <v>33</v>
      </c>
      <c r="O202" s="84"/>
      <c r="P202" s="84"/>
    </row>
    <row r="203" spans="1:16" ht="15.75">
      <c r="A203" s="139" t="s">
        <v>126</v>
      </c>
      <c r="B203" s="140" t="s">
        <v>678</v>
      </c>
      <c r="C203" s="257">
        <v>1</v>
      </c>
      <c r="D203" s="242">
        <v>10</v>
      </c>
      <c r="E203" s="189"/>
      <c r="F203" s="242"/>
      <c r="G203" s="237"/>
      <c r="H203" s="236"/>
      <c r="I203" s="246">
        <v>2</v>
      </c>
      <c r="J203" s="247">
        <v>9</v>
      </c>
      <c r="K203" s="310">
        <v>2</v>
      </c>
      <c r="L203" s="284">
        <v>9</v>
      </c>
      <c r="M203" s="239">
        <f t="shared" si="7"/>
        <v>28</v>
      </c>
      <c r="O203" s="84"/>
      <c r="P203" s="84"/>
    </row>
    <row r="204" spans="1:16" ht="15.75">
      <c r="A204" s="380" t="s">
        <v>552</v>
      </c>
      <c r="B204" s="381" t="s">
        <v>553</v>
      </c>
      <c r="C204" s="257"/>
      <c r="D204" s="242"/>
      <c r="E204" s="189"/>
      <c r="F204" s="242"/>
      <c r="G204" s="189">
        <v>3</v>
      </c>
      <c r="H204" s="242">
        <v>8</v>
      </c>
      <c r="I204" s="235">
        <v>2</v>
      </c>
      <c r="J204" s="236">
        <v>9</v>
      </c>
      <c r="K204" s="189">
        <v>2</v>
      </c>
      <c r="L204" s="243">
        <v>9</v>
      </c>
      <c r="M204" s="239">
        <f t="shared" si="7"/>
        <v>26</v>
      </c>
      <c r="O204" s="84"/>
      <c r="P204" s="84"/>
    </row>
    <row r="205" spans="1:16" ht="15.75">
      <c r="A205" s="158" t="s">
        <v>390</v>
      </c>
      <c r="B205" s="199" t="s">
        <v>182</v>
      </c>
      <c r="C205" s="235"/>
      <c r="D205" s="236"/>
      <c r="E205" s="310">
        <v>2</v>
      </c>
      <c r="F205" s="284">
        <v>9</v>
      </c>
      <c r="G205" s="250">
        <v>3</v>
      </c>
      <c r="H205" s="247">
        <v>8</v>
      </c>
      <c r="I205" s="310">
        <v>3</v>
      </c>
      <c r="J205" s="284">
        <v>8</v>
      </c>
      <c r="K205" s="189"/>
      <c r="L205" s="243"/>
      <c r="M205" s="239">
        <f t="shared" si="7"/>
        <v>25</v>
      </c>
      <c r="O205" s="84"/>
      <c r="P205" s="84"/>
    </row>
    <row r="206" spans="1:16" ht="15.75">
      <c r="A206" s="158" t="s">
        <v>407</v>
      </c>
      <c r="B206" s="199" t="s">
        <v>408</v>
      </c>
      <c r="C206" s="257"/>
      <c r="D206" s="242"/>
      <c r="E206" s="250">
        <v>5</v>
      </c>
      <c r="F206" s="247">
        <v>6</v>
      </c>
      <c r="G206" s="310">
        <v>5</v>
      </c>
      <c r="H206" s="284">
        <v>6</v>
      </c>
      <c r="I206" s="250">
        <v>5</v>
      </c>
      <c r="J206" s="247">
        <v>6</v>
      </c>
      <c r="K206" s="310">
        <v>5</v>
      </c>
      <c r="L206" s="284">
        <v>6</v>
      </c>
      <c r="M206" s="239">
        <f t="shared" si="7"/>
        <v>24</v>
      </c>
      <c r="O206" s="84"/>
      <c r="P206" s="84"/>
    </row>
    <row r="207" spans="1:16" ht="15.75">
      <c r="A207" s="248" t="s">
        <v>450</v>
      </c>
      <c r="B207" s="300" t="s">
        <v>666</v>
      </c>
      <c r="C207" s="235">
        <v>7</v>
      </c>
      <c r="D207" s="236">
        <v>4</v>
      </c>
      <c r="E207" s="237"/>
      <c r="F207" s="236"/>
      <c r="G207" s="237">
        <v>5</v>
      </c>
      <c r="H207" s="236">
        <v>6</v>
      </c>
      <c r="I207" s="237">
        <v>5</v>
      </c>
      <c r="J207" s="236">
        <v>6</v>
      </c>
      <c r="K207" s="189">
        <v>4</v>
      </c>
      <c r="L207" s="243">
        <v>7</v>
      </c>
      <c r="M207" s="239">
        <f t="shared" si="7"/>
        <v>23</v>
      </c>
      <c r="O207" s="84"/>
      <c r="P207" s="84"/>
    </row>
    <row r="208" spans="1:16" ht="15.75">
      <c r="A208" s="158" t="s">
        <v>453</v>
      </c>
      <c r="B208" s="394" t="s">
        <v>454</v>
      </c>
      <c r="C208" s="246">
        <v>2</v>
      </c>
      <c r="D208" s="247">
        <v>9</v>
      </c>
      <c r="E208" s="310">
        <v>6</v>
      </c>
      <c r="F208" s="284">
        <v>5</v>
      </c>
      <c r="G208" s="189"/>
      <c r="H208" s="242"/>
      <c r="I208" s="250">
        <v>4</v>
      </c>
      <c r="J208" s="247">
        <v>7</v>
      </c>
      <c r="K208" s="189"/>
      <c r="L208" s="243"/>
      <c r="M208" s="239">
        <f t="shared" si="7"/>
        <v>21</v>
      </c>
      <c r="O208" s="84"/>
      <c r="P208" s="84"/>
    </row>
    <row r="209" spans="1:16" ht="15.75">
      <c r="A209" s="380" t="s">
        <v>668</v>
      </c>
      <c r="B209" s="381" t="s">
        <v>669</v>
      </c>
      <c r="C209" s="257"/>
      <c r="D209" s="242"/>
      <c r="E209" s="235">
        <v>1</v>
      </c>
      <c r="F209" s="236">
        <v>10</v>
      </c>
      <c r="G209" s="257">
        <v>2</v>
      </c>
      <c r="H209" s="242">
        <v>9</v>
      </c>
      <c r="I209" s="237"/>
      <c r="J209" s="238"/>
      <c r="K209" s="189"/>
      <c r="L209" s="243"/>
      <c r="M209" s="239">
        <f t="shared" si="7"/>
        <v>19</v>
      </c>
      <c r="O209" s="84"/>
      <c r="P209" s="84"/>
    </row>
    <row r="210" spans="1:16" ht="15.75">
      <c r="A210" s="158" t="s">
        <v>685</v>
      </c>
      <c r="B210" s="199" t="s">
        <v>686</v>
      </c>
      <c r="C210" s="257">
        <v>3</v>
      </c>
      <c r="D210" s="242">
        <v>8</v>
      </c>
      <c r="E210" s="257">
        <v>3</v>
      </c>
      <c r="F210" s="242">
        <v>8</v>
      </c>
      <c r="G210" s="189"/>
      <c r="H210" s="242"/>
      <c r="I210" s="189"/>
      <c r="J210" s="242"/>
      <c r="K210" s="189"/>
      <c r="L210" s="243"/>
      <c r="M210" s="239">
        <f t="shared" si="7"/>
        <v>16</v>
      </c>
      <c r="O210" s="84"/>
      <c r="P210" s="84"/>
    </row>
    <row r="211" spans="1:16" ht="15.75">
      <c r="A211" s="380" t="s">
        <v>561</v>
      </c>
      <c r="B211" s="381" t="s">
        <v>562</v>
      </c>
      <c r="C211" s="257">
        <v>8</v>
      </c>
      <c r="D211" s="242">
        <v>3</v>
      </c>
      <c r="E211" s="235">
        <v>8</v>
      </c>
      <c r="F211" s="236">
        <v>3</v>
      </c>
      <c r="G211" s="189"/>
      <c r="H211" s="242"/>
      <c r="I211" s="257">
        <v>7</v>
      </c>
      <c r="J211" s="242">
        <v>4</v>
      </c>
      <c r="K211" s="257">
        <v>6</v>
      </c>
      <c r="L211" s="243">
        <v>5</v>
      </c>
      <c r="M211" s="239">
        <f t="shared" si="7"/>
        <v>15</v>
      </c>
      <c r="O211" s="84"/>
      <c r="P211" s="84"/>
    </row>
    <row r="212" spans="1:13" ht="15.75">
      <c r="A212" s="380" t="s">
        <v>383</v>
      </c>
      <c r="B212" s="381" t="s">
        <v>693</v>
      </c>
      <c r="C212" s="257">
        <v>9</v>
      </c>
      <c r="D212" s="242">
        <v>2</v>
      </c>
      <c r="E212" s="235"/>
      <c r="F212" s="236"/>
      <c r="G212" s="189">
        <v>7</v>
      </c>
      <c r="H212" s="242">
        <v>4</v>
      </c>
      <c r="I212" s="237">
        <v>8</v>
      </c>
      <c r="J212" s="236">
        <v>3</v>
      </c>
      <c r="K212" s="189">
        <v>7</v>
      </c>
      <c r="L212" s="243">
        <v>4</v>
      </c>
      <c r="M212" s="239">
        <f t="shared" si="7"/>
        <v>13</v>
      </c>
    </row>
    <row r="213" spans="1:13" ht="15.75">
      <c r="A213" s="380" t="s">
        <v>685</v>
      </c>
      <c r="B213" s="381" t="s">
        <v>681</v>
      </c>
      <c r="C213" s="257">
        <v>5</v>
      </c>
      <c r="D213" s="242">
        <v>6</v>
      </c>
      <c r="E213" s="237"/>
      <c r="F213" s="236"/>
      <c r="G213" s="189"/>
      <c r="H213" s="242"/>
      <c r="I213" s="237"/>
      <c r="J213" s="236"/>
      <c r="K213" s="189">
        <v>5</v>
      </c>
      <c r="L213" s="243">
        <v>6</v>
      </c>
      <c r="M213" s="239">
        <f t="shared" si="7"/>
        <v>12</v>
      </c>
    </row>
    <row r="214" spans="1:13" ht="15.75">
      <c r="A214" s="380" t="s">
        <v>559</v>
      </c>
      <c r="B214" s="381" t="s">
        <v>560</v>
      </c>
      <c r="C214" s="235"/>
      <c r="D214" s="236"/>
      <c r="E214" s="237"/>
      <c r="F214" s="236"/>
      <c r="G214" s="189">
        <v>6</v>
      </c>
      <c r="H214" s="242">
        <v>5</v>
      </c>
      <c r="I214" s="237">
        <v>6</v>
      </c>
      <c r="J214" s="236">
        <v>5</v>
      </c>
      <c r="K214" s="255"/>
      <c r="L214" s="259"/>
      <c r="M214" s="239">
        <f t="shared" si="7"/>
        <v>10</v>
      </c>
    </row>
    <row r="215" spans="1:13" ht="15.75">
      <c r="A215" s="158" t="s">
        <v>685</v>
      </c>
      <c r="B215" s="199" t="s">
        <v>107</v>
      </c>
      <c r="C215" s="235">
        <v>6</v>
      </c>
      <c r="D215" s="236">
        <v>5</v>
      </c>
      <c r="E215" s="237">
        <v>6</v>
      </c>
      <c r="F215" s="236">
        <v>5</v>
      </c>
      <c r="G215" s="189"/>
      <c r="H215" s="242"/>
      <c r="I215" s="237"/>
      <c r="J215" s="236"/>
      <c r="K215" s="255"/>
      <c r="L215" s="259"/>
      <c r="M215" s="239">
        <f t="shared" si="7"/>
        <v>10</v>
      </c>
    </row>
    <row r="216" spans="1:13" ht="15.75">
      <c r="A216" s="158" t="s">
        <v>355</v>
      </c>
      <c r="B216" s="199" t="s">
        <v>356</v>
      </c>
      <c r="C216" s="235"/>
      <c r="D216" s="236"/>
      <c r="E216" s="250">
        <v>3</v>
      </c>
      <c r="F216" s="247">
        <v>8</v>
      </c>
      <c r="G216" s="189"/>
      <c r="H216" s="242"/>
      <c r="I216" s="189"/>
      <c r="J216" s="242"/>
      <c r="K216" s="189"/>
      <c r="L216" s="243"/>
      <c r="M216" s="239">
        <f t="shared" si="7"/>
        <v>8</v>
      </c>
    </row>
    <row r="217" spans="1:13" ht="15.75">
      <c r="A217" s="380" t="s">
        <v>306</v>
      </c>
      <c r="B217" s="381" t="s">
        <v>307</v>
      </c>
      <c r="C217" s="257"/>
      <c r="D217" s="242"/>
      <c r="E217" s="237"/>
      <c r="F217" s="236"/>
      <c r="G217" s="189"/>
      <c r="H217" s="242"/>
      <c r="I217" s="237"/>
      <c r="J217" s="236"/>
      <c r="K217" s="316">
        <v>4</v>
      </c>
      <c r="L217" s="317">
        <v>7</v>
      </c>
      <c r="M217" s="239">
        <f t="shared" si="7"/>
        <v>7</v>
      </c>
    </row>
    <row r="218" spans="1:13" ht="15.75">
      <c r="A218" s="371" t="s">
        <v>344</v>
      </c>
      <c r="B218" s="375" t="s">
        <v>266</v>
      </c>
      <c r="C218" s="283">
        <v>4</v>
      </c>
      <c r="D218" s="284">
        <v>7</v>
      </c>
      <c r="E218" s="237"/>
      <c r="F218" s="236"/>
      <c r="G218" s="189"/>
      <c r="H218" s="242"/>
      <c r="I218" s="237"/>
      <c r="J218" s="236"/>
      <c r="K218" s="189"/>
      <c r="L218" s="242"/>
      <c r="M218" s="239">
        <f t="shared" si="7"/>
        <v>7</v>
      </c>
    </row>
    <row r="219" spans="1:13" ht="15.75">
      <c r="A219" s="380" t="s">
        <v>296</v>
      </c>
      <c r="B219" s="381" t="s">
        <v>297</v>
      </c>
      <c r="C219" s="235"/>
      <c r="D219" s="236"/>
      <c r="E219" s="237"/>
      <c r="F219" s="236"/>
      <c r="G219" s="250">
        <v>4</v>
      </c>
      <c r="H219" s="247">
        <v>7</v>
      </c>
      <c r="I219" s="237"/>
      <c r="J219" s="236"/>
      <c r="K219" s="255"/>
      <c r="L219" s="259"/>
      <c r="M219" s="239">
        <f t="shared" si="7"/>
        <v>7</v>
      </c>
    </row>
    <row r="220" spans="1:13" ht="15.75">
      <c r="A220" s="158" t="s">
        <v>309</v>
      </c>
      <c r="B220" s="199" t="s">
        <v>310</v>
      </c>
      <c r="C220" s="235"/>
      <c r="D220" s="236"/>
      <c r="E220" s="310">
        <v>4</v>
      </c>
      <c r="F220" s="284">
        <v>7</v>
      </c>
      <c r="G220" s="189"/>
      <c r="H220" s="242"/>
      <c r="I220" s="235"/>
      <c r="J220" s="236"/>
      <c r="K220" s="189"/>
      <c r="L220" s="243"/>
      <c r="M220" s="239">
        <f t="shared" si="7"/>
        <v>7</v>
      </c>
    </row>
    <row r="221" spans="1:13" ht="15.75">
      <c r="A221" s="378" t="s">
        <v>381</v>
      </c>
      <c r="B221" s="379" t="s">
        <v>382</v>
      </c>
      <c r="C221" s="235"/>
      <c r="D221" s="236"/>
      <c r="E221" s="189">
        <v>5</v>
      </c>
      <c r="F221" s="242">
        <v>6</v>
      </c>
      <c r="G221" s="255"/>
      <c r="H221" s="256"/>
      <c r="I221" s="189"/>
      <c r="J221" s="242"/>
      <c r="K221" s="255"/>
      <c r="L221" s="259"/>
      <c r="M221" s="239">
        <f t="shared" si="7"/>
        <v>6</v>
      </c>
    </row>
    <row r="222" spans="1:13" ht="15.75">
      <c r="A222" s="380" t="s">
        <v>106</v>
      </c>
      <c r="B222" s="381" t="s">
        <v>715</v>
      </c>
      <c r="C222" s="307"/>
      <c r="D222" s="256"/>
      <c r="E222" s="237"/>
      <c r="F222" s="236"/>
      <c r="G222" s="316">
        <v>6</v>
      </c>
      <c r="H222" s="317">
        <v>5</v>
      </c>
      <c r="I222" s="257"/>
      <c r="J222" s="242"/>
      <c r="K222" s="255"/>
      <c r="L222" s="259"/>
      <c r="M222" s="239">
        <f t="shared" si="7"/>
        <v>5</v>
      </c>
    </row>
    <row r="223" spans="1:13" ht="15.75">
      <c r="A223" s="376" t="s">
        <v>528</v>
      </c>
      <c r="B223" s="377" t="s">
        <v>529</v>
      </c>
      <c r="C223" s="307"/>
      <c r="D223" s="256"/>
      <c r="E223" s="189">
        <v>7</v>
      </c>
      <c r="F223" s="242">
        <v>4</v>
      </c>
      <c r="G223" s="255"/>
      <c r="H223" s="256"/>
      <c r="I223" s="189"/>
      <c r="J223" s="242"/>
      <c r="K223" s="255"/>
      <c r="L223" s="259"/>
      <c r="M223" s="239">
        <f t="shared" si="7"/>
        <v>4</v>
      </c>
    </row>
    <row r="224" spans="1:13" ht="16.5" thickBot="1">
      <c r="A224" s="385" t="s">
        <v>476</v>
      </c>
      <c r="B224" s="285" t="s">
        <v>477</v>
      </c>
      <c r="C224" s="307">
        <v>10</v>
      </c>
      <c r="D224" s="256">
        <v>1</v>
      </c>
      <c r="E224" s="237"/>
      <c r="F224" s="236"/>
      <c r="G224" s="255"/>
      <c r="H224" s="256"/>
      <c r="I224" s="237"/>
      <c r="J224" s="238"/>
      <c r="K224" s="255"/>
      <c r="L224" s="259"/>
      <c r="M224" s="239">
        <f t="shared" si="7"/>
        <v>1</v>
      </c>
    </row>
    <row r="225" spans="1:13" ht="21" thickBot="1">
      <c r="A225" s="404" t="s">
        <v>88</v>
      </c>
      <c r="B225" s="405"/>
      <c r="C225" s="229"/>
      <c r="D225" s="272"/>
      <c r="E225" s="229"/>
      <c r="F225" s="272"/>
      <c r="G225" s="229"/>
      <c r="H225" s="272"/>
      <c r="I225" s="229"/>
      <c r="J225" s="273"/>
      <c r="K225" s="229"/>
      <c r="L225" s="273"/>
      <c r="M225" s="274"/>
    </row>
    <row r="226" spans="1:16" ht="15.75">
      <c r="A226" s="587" t="s">
        <v>533</v>
      </c>
      <c r="B226" s="588" t="s">
        <v>354</v>
      </c>
      <c r="C226" s="235">
        <v>1</v>
      </c>
      <c r="D226" s="236">
        <v>10</v>
      </c>
      <c r="E226" s="235">
        <v>1</v>
      </c>
      <c r="F226" s="236">
        <v>10</v>
      </c>
      <c r="G226" s="235">
        <v>1</v>
      </c>
      <c r="H226" s="236">
        <v>10</v>
      </c>
      <c r="I226" s="237">
        <v>1</v>
      </c>
      <c r="J226" s="236">
        <v>10</v>
      </c>
      <c r="K226" s="237">
        <v>1</v>
      </c>
      <c r="L226" s="236">
        <v>10</v>
      </c>
      <c r="M226" s="239">
        <f aca="true" t="shared" si="8" ref="M226:M239">SUM(D226,F226,H226,J226,L226)</f>
        <v>50</v>
      </c>
      <c r="N226" s="84"/>
      <c r="O226" s="84"/>
      <c r="P226" s="84"/>
    </row>
    <row r="227" spans="1:16" ht="15.75">
      <c r="A227" s="380" t="s">
        <v>230</v>
      </c>
      <c r="B227" s="381" t="s">
        <v>672</v>
      </c>
      <c r="C227" s="246">
        <v>2</v>
      </c>
      <c r="D227" s="247">
        <v>9</v>
      </c>
      <c r="E227" s="310">
        <v>2</v>
      </c>
      <c r="F227" s="284">
        <v>9</v>
      </c>
      <c r="G227" s="250">
        <v>1</v>
      </c>
      <c r="H227" s="247">
        <v>10</v>
      </c>
      <c r="I227" s="310">
        <v>1</v>
      </c>
      <c r="J227" s="284">
        <v>10</v>
      </c>
      <c r="K227" s="310">
        <v>1</v>
      </c>
      <c r="L227" s="284">
        <v>10</v>
      </c>
      <c r="M227" s="239">
        <f t="shared" si="8"/>
        <v>48</v>
      </c>
      <c r="N227" s="84"/>
      <c r="O227" s="93"/>
      <c r="P227" s="93"/>
    </row>
    <row r="228" spans="1:16" ht="15.75">
      <c r="A228" s="409" t="s">
        <v>103</v>
      </c>
      <c r="B228" s="394" t="s">
        <v>62</v>
      </c>
      <c r="C228" s="235"/>
      <c r="D228" s="236"/>
      <c r="E228" s="283">
        <v>3</v>
      </c>
      <c r="F228" s="284">
        <v>8</v>
      </c>
      <c r="G228" s="283">
        <v>3</v>
      </c>
      <c r="H228" s="284">
        <v>8</v>
      </c>
      <c r="I228" s="283">
        <v>2</v>
      </c>
      <c r="J228" s="284">
        <v>9</v>
      </c>
      <c r="K228" s="250">
        <v>2</v>
      </c>
      <c r="L228" s="247">
        <v>9</v>
      </c>
      <c r="M228" s="239">
        <f t="shared" si="8"/>
        <v>34</v>
      </c>
      <c r="N228" s="84"/>
      <c r="O228" s="84"/>
      <c r="P228" s="84"/>
    </row>
    <row r="229" spans="1:16" ht="15.75">
      <c r="A229" s="369" t="s">
        <v>554</v>
      </c>
      <c r="B229" s="370" t="s">
        <v>555</v>
      </c>
      <c r="C229" s="257">
        <v>2</v>
      </c>
      <c r="D229" s="242">
        <v>9</v>
      </c>
      <c r="E229" s="189">
        <v>3</v>
      </c>
      <c r="F229" s="242">
        <v>8</v>
      </c>
      <c r="G229" s="189">
        <v>4</v>
      </c>
      <c r="H229" s="242">
        <v>7</v>
      </c>
      <c r="I229" s="189">
        <v>3</v>
      </c>
      <c r="J229" s="243">
        <v>8</v>
      </c>
      <c r="K229" s="189"/>
      <c r="L229" s="243"/>
      <c r="M229" s="239">
        <f t="shared" si="8"/>
        <v>32</v>
      </c>
      <c r="N229" s="95"/>
      <c r="O229" s="95"/>
      <c r="P229" s="95"/>
    </row>
    <row r="230" spans="1:16" ht="15.75" customHeight="1">
      <c r="A230" s="386" t="s">
        <v>537</v>
      </c>
      <c r="B230" s="387" t="s">
        <v>248</v>
      </c>
      <c r="C230" s="235"/>
      <c r="D230" s="236"/>
      <c r="E230" s="237">
        <v>5</v>
      </c>
      <c r="F230" s="236">
        <v>6</v>
      </c>
      <c r="G230" s="189">
        <v>3</v>
      </c>
      <c r="H230" s="242">
        <v>8</v>
      </c>
      <c r="I230" s="237">
        <v>4</v>
      </c>
      <c r="J230" s="238">
        <v>7</v>
      </c>
      <c r="K230" s="189">
        <v>2</v>
      </c>
      <c r="L230" s="242">
        <v>9</v>
      </c>
      <c r="M230" s="239">
        <f t="shared" si="8"/>
        <v>30</v>
      </c>
      <c r="N230" s="93"/>
      <c r="O230" s="84"/>
      <c r="P230" s="84"/>
    </row>
    <row r="231" spans="1:16" ht="15.75" customHeight="1">
      <c r="A231" s="158" t="s">
        <v>462</v>
      </c>
      <c r="B231" s="394" t="s">
        <v>463</v>
      </c>
      <c r="C231" s="246">
        <v>1</v>
      </c>
      <c r="D231" s="247">
        <v>10</v>
      </c>
      <c r="E231" s="250">
        <v>1</v>
      </c>
      <c r="F231" s="247">
        <v>10</v>
      </c>
      <c r="G231" s="250">
        <v>2</v>
      </c>
      <c r="H231" s="247">
        <v>9</v>
      </c>
      <c r="I231" s="189"/>
      <c r="J231" s="242"/>
      <c r="K231" s="189"/>
      <c r="L231" s="243"/>
      <c r="M231" s="239">
        <f t="shared" si="8"/>
        <v>29</v>
      </c>
      <c r="N231" s="84"/>
      <c r="O231" s="84"/>
      <c r="P231" s="84"/>
    </row>
    <row r="232" spans="1:16" ht="15.75">
      <c r="A232" s="380" t="s">
        <v>393</v>
      </c>
      <c r="B232" s="381" t="s">
        <v>394</v>
      </c>
      <c r="C232" s="235"/>
      <c r="D232" s="236"/>
      <c r="E232" s="189">
        <v>2</v>
      </c>
      <c r="F232" s="242">
        <v>9</v>
      </c>
      <c r="G232" s="189">
        <v>2</v>
      </c>
      <c r="H232" s="242">
        <v>9</v>
      </c>
      <c r="I232" s="189">
        <v>2</v>
      </c>
      <c r="J232" s="242">
        <v>9</v>
      </c>
      <c r="K232" s="189"/>
      <c r="L232" s="243"/>
      <c r="M232" s="239">
        <f t="shared" si="8"/>
        <v>27</v>
      </c>
      <c r="N232" s="84"/>
      <c r="O232" s="84"/>
      <c r="P232" s="84"/>
    </row>
    <row r="233" spans="1:16" ht="15.75">
      <c r="A233" s="378" t="s">
        <v>108</v>
      </c>
      <c r="B233" s="379" t="s">
        <v>403</v>
      </c>
      <c r="C233" s="257"/>
      <c r="D233" s="242"/>
      <c r="E233" s="189">
        <v>4</v>
      </c>
      <c r="F233" s="242">
        <v>7</v>
      </c>
      <c r="G233" s="189">
        <v>5</v>
      </c>
      <c r="H233" s="242">
        <v>6</v>
      </c>
      <c r="I233" s="189">
        <v>6</v>
      </c>
      <c r="J233" s="243">
        <v>5</v>
      </c>
      <c r="K233" s="189">
        <v>4</v>
      </c>
      <c r="L233" s="243">
        <v>7</v>
      </c>
      <c r="M233" s="239">
        <f t="shared" si="8"/>
        <v>25</v>
      </c>
      <c r="N233" s="84"/>
      <c r="O233" s="84"/>
      <c r="P233" s="84"/>
    </row>
    <row r="234" spans="1:16" ht="15.75" customHeight="1">
      <c r="A234" s="139" t="s">
        <v>470</v>
      </c>
      <c r="B234" s="140" t="s">
        <v>471</v>
      </c>
      <c r="C234" s="235">
        <v>3</v>
      </c>
      <c r="D234" s="236">
        <v>8</v>
      </c>
      <c r="E234" s="237">
        <v>6</v>
      </c>
      <c r="F234" s="236">
        <v>5</v>
      </c>
      <c r="G234" s="189"/>
      <c r="H234" s="242"/>
      <c r="I234" s="237">
        <v>7</v>
      </c>
      <c r="J234" s="236">
        <v>4</v>
      </c>
      <c r="K234" s="189">
        <v>5</v>
      </c>
      <c r="L234" s="243">
        <v>6</v>
      </c>
      <c r="M234" s="239">
        <f t="shared" si="8"/>
        <v>23</v>
      </c>
      <c r="N234" s="84"/>
      <c r="O234" s="84"/>
      <c r="P234" s="84"/>
    </row>
    <row r="235" spans="1:16" ht="15.75">
      <c r="A235" s="248" t="s">
        <v>479</v>
      </c>
      <c r="B235" s="300" t="s">
        <v>480</v>
      </c>
      <c r="C235" s="235">
        <v>6</v>
      </c>
      <c r="D235" s="236">
        <v>5</v>
      </c>
      <c r="E235" s="189">
        <v>7</v>
      </c>
      <c r="F235" s="242">
        <v>4</v>
      </c>
      <c r="G235" s="189">
        <v>6</v>
      </c>
      <c r="H235" s="242">
        <v>5</v>
      </c>
      <c r="I235" s="189">
        <v>8</v>
      </c>
      <c r="J235" s="242">
        <v>3</v>
      </c>
      <c r="K235" s="189">
        <v>7</v>
      </c>
      <c r="L235" s="243">
        <v>4</v>
      </c>
      <c r="M235" s="239">
        <f t="shared" si="8"/>
        <v>21</v>
      </c>
      <c r="N235" s="84"/>
      <c r="O235" s="90"/>
      <c r="P235" s="90"/>
    </row>
    <row r="236" spans="1:16" ht="15.75">
      <c r="A236" s="248" t="s">
        <v>554</v>
      </c>
      <c r="B236" s="300" t="s">
        <v>372</v>
      </c>
      <c r="C236" s="257">
        <v>4</v>
      </c>
      <c r="D236" s="242">
        <v>7</v>
      </c>
      <c r="E236" s="189">
        <v>9</v>
      </c>
      <c r="F236" s="242">
        <v>2</v>
      </c>
      <c r="G236" s="189">
        <v>7</v>
      </c>
      <c r="H236" s="242">
        <v>4</v>
      </c>
      <c r="I236" s="189">
        <v>9</v>
      </c>
      <c r="J236" s="242">
        <v>2</v>
      </c>
      <c r="K236" s="189">
        <v>6</v>
      </c>
      <c r="L236" s="243">
        <v>5</v>
      </c>
      <c r="M236" s="239">
        <f t="shared" si="8"/>
        <v>20</v>
      </c>
      <c r="N236" s="84"/>
      <c r="O236" s="90"/>
      <c r="P236" s="90"/>
    </row>
    <row r="237" spans="1:16" ht="15.75">
      <c r="A237" s="378" t="s">
        <v>565</v>
      </c>
      <c r="B237" s="379" t="s">
        <v>566</v>
      </c>
      <c r="C237" s="307"/>
      <c r="D237" s="256"/>
      <c r="E237" s="237"/>
      <c r="F237" s="236"/>
      <c r="G237" s="255"/>
      <c r="H237" s="256"/>
      <c r="I237" s="237">
        <v>5</v>
      </c>
      <c r="J237" s="238">
        <v>6</v>
      </c>
      <c r="K237" s="255">
        <v>3</v>
      </c>
      <c r="L237" s="259">
        <v>8</v>
      </c>
      <c r="M237" s="239">
        <f t="shared" si="8"/>
        <v>14</v>
      </c>
      <c r="N237" s="84"/>
      <c r="O237" s="90"/>
      <c r="P237" s="589"/>
    </row>
    <row r="238" spans="1:15" ht="15.75">
      <c r="A238" s="380" t="s">
        <v>468</v>
      </c>
      <c r="B238" s="381" t="s">
        <v>469</v>
      </c>
      <c r="C238" s="307">
        <v>5</v>
      </c>
      <c r="D238" s="256">
        <v>6</v>
      </c>
      <c r="E238" s="237">
        <v>8</v>
      </c>
      <c r="F238" s="236">
        <v>3</v>
      </c>
      <c r="G238" s="255"/>
      <c r="H238" s="256"/>
      <c r="I238" s="237"/>
      <c r="J238" s="236"/>
      <c r="K238" s="255"/>
      <c r="L238" s="259"/>
      <c r="M238" s="239">
        <f t="shared" si="8"/>
        <v>9</v>
      </c>
      <c r="N238" s="84"/>
      <c r="O238" s="84"/>
    </row>
    <row r="239" spans="1:15" ht="16.5" thickBot="1">
      <c r="A239" s="590" t="s">
        <v>484</v>
      </c>
      <c r="B239" s="591" t="s">
        <v>485</v>
      </c>
      <c r="C239" s="388"/>
      <c r="D239" s="271"/>
      <c r="E239" s="388">
        <v>10</v>
      </c>
      <c r="F239" s="271">
        <v>1</v>
      </c>
      <c r="G239" s="202"/>
      <c r="H239" s="271"/>
      <c r="I239" s="202"/>
      <c r="J239" s="271"/>
      <c r="K239" s="202">
        <v>8</v>
      </c>
      <c r="L239" s="293">
        <v>3</v>
      </c>
      <c r="M239" s="335">
        <f t="shared" si="8"/>
        <v>4</v>
      </c>
      <c r="N239" s="90"/>
      <c r="O239" s="9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41"/>
  <sheetViews>
    <sheetView zoomScalePageLayoutView="0" workbookViewId="0" topLeftCell="A1">
      <selection activeCell="N15" sqref="N15"/>
    </sheetView>
  </sheetViews>
  <sheetFormatPr defaultColWidth="9.140625" defaultRowHeight="12.75"/>
  <cols>
    <col min="2" max="2" width="8.140625" style="41" customWidth="1"/>
    <col min="3" max="3" width="10.7109375" style="41" customWidth="1"/>
    <col min="4" max="4" width="6.8515625" style="42" customWidth="1"/>
    <col min="5" max="5" width="9.8515625" style="41" customWidth="1"/>
    <col min="6" max="8" width="6.8515625" style="41" customWidth="1"/>
    <col min="9" max="9" width="8.140625" style="41" customWidth="1"/>
    <col min="10" max="10" width="6.8515625" style="43" customWidth="1"/>
    <col min="11" max="11" width="9.57421875" style="44" customWidth="1"/>
    <col min="12" max="12" width="6.8515625" style="42" customWidth="1"/>
  </cols>
  <sheetData>
    <row r="1" spans="2:12" ht="20.25">
      <c r="B1" s="1" t="s">
        <v>570</v>
      </c>
      <c r="C1" s="1"/>
      <c r="D1" s="2"/>
      <c r="E1" s="2"/>
      <c r="F1" s="3"/>
      <c r="G1" s="4"/>
      <c r="I1" s="4"/>
      <c r="J1" s="5"/>
      <c r="K1" s="6"/>
      <c r="L1" s="57" t="s">
        <v>571</v>
      </c>
    </row>
    <row r="2" spans="2:12" ht="16.5" thickBot="1">
      <c r="B2" s="3"/>
      <c r="C2" s="3"/>
      <c r="D2" s="6"/>
      <c r="E2" s="6"/>
      <c r="F2" s="3"/>
      <c r="G2" s="4"/>
      <c r="H2" s="3"/>
      <c r="I2" s="4"/>
      <c r="J2" s="5"/>
      <c r="K2" s="6"/>
      <c r="L2" s="6"/>
    </row>
    <row r="3" spans="2:12" ht="15.75">
      <c r="B3" s="7"/>
      <c r="C3" s="46"/>
      <c r="D3" s="8" t="s">
        <v>572</v>
      </c>
      <c r="E3" s="9">
        <v>1</v>
      </c>
      <c r="F3" s="10" t="s">
        <v>572</v>
      </c>
      <c r="G3" s="9">
        <v>2</v>
      </c>
      <c r="H3" s="10" t="s">
        <v>572</v>
      </c>
      <c r="I3" s="9">
        <v>3</v>
      </c>
      <c r="J3" s="8" t="s">
        <v>572</v>
      </c>
      <c r="K3" s="9">
        <v>4</v>
      </c>
      <c r="L3" s="54" t="s">
        <v>573</v>
      </c>
    </row>
    <row r="4" spans="2:12" ht="16.5" thickBot="1">
      <c r="B4" s="11"/>
      <c r="C4" s="47"/>
      <c r="D4" s="12">
        <v>39204</v>
      </c>
      <c r="E4" s="13" t="s">
        <v>763</v>
      </c>
      <c r="F4" s="14">
        <v>39977</v>
      </c>
      <c r="G4" s="15" t="s">
        <v>574</v>
      </c>
      <c r="H4" s="12">
        <v>39302</v>
      </c>
      <c r="I4" s="16" t="s">
        <v>575</v>
      </c>
      <c r="J4" s="12">
        <v>39689</v>
      </c>
      <c r="K4" s="15" t="s">
        <v>706</v>
      </c>
      <c r="L4" s="55"/>
    </row>
    <row r="5" spans="2:14" ht="16.5" thickBot="1">
      <c r="B5" s="17"/>
      <c r="C5" s="48"/>
      <c r="D5" s="18" t="s">
        <v>641</v>
      </c>
      <c r="E5" s="19" t="s">
        <v>223</v>
      </c>
      <c r="F5" s="18" t="s">
        <v>641</v>
      </c>
      <c r="G5" s="19" t="s">
        <v>223</v>
      </c>
      <c r="H5" s="18" t="s">
        <v>641</v>
      </c>
      <c r="I5" s="19" t="s">
        <v>223</v>
      </c>
      <c r="J5" s="18" t="s">
        <v>641</v>
      </c>
      <c r="K5" s="19" t="s">
        <v>223</v>
      </c>
      <c r="L5" s="56"/>
      <c r="M5" s="58"/>
      <c r="N5" s="58"/>
    </row>
    <row r="6" spans="2:14" ht="15.75">
      <c r="B6" s="78" t="s">
        <v>238</v>
      </c>
      <c r="C6" s="79" t="s">
        <v>443</v>
      </c>
      <c r="D6" s="49">
        <v>1</v>
      </c>
      <c r="E6" s="50">
        <v>10</v>
      </c>
      <c r="F6" s="20">
        <v>1</v>
      </c>
      <c r="G6" s="21">
        <v>10</v>
      </c>
      <c r="H6" s="20"/>
      <c r="I6" s="21"/>
      <c r="J6" s="22"/>
      <c r="K6" s="21"/>
      <c r="L6" s="53">
        <f aca="true" t="shared" si="0" ref="L6:L69">SUM(E6,G6,I6,K6)</f>
        <v>20</v>
      </c>
      <c r="M6" s="58"/>
      <c r="N6" s="58"/>
    </row>
    <row r="7" spans="2:14" ht="15.75">
      <c r="B7" s="80" t="s">
        <v>328</v>
      </c>
      <c r="C7" s="81" t="s">
        <v>329</v>
      </c>
      <c r="D7" s="51"/>
      <c r="E7" s="52"/>
      <c r="F7" s="24"/>
      <c r="G7" s="25"/>
      <c r="H7" s="24">
        <v>3</v>
      </c>
      <c r="I7" s="25">
        <v>8</v>
      </c>
      <c r="J7" s="26">
        <v>2</v>
      </c>
      <c r="K7" s="25">
        <v>9</v>
      </c>
      <c r="L7" s="23">
        <f t="shared" si="0"/>
        <v>17</v>
      </c>
      <c r="M7" s="58"/>
      <c r="N7" s="58"/>
    </row>
    <row r="8" spans="2:14" ht="15.75">
      <c r="B8" s="80" t="s">
        <v>327</v>
      </c>
      <c r="C8" s="81" t="s">
        <v>348</v>
      </c>
      <c r="D8" s="51"/>
      <c r="E8" s="52"/>
      <c r="F8" s="24"/>
      <c r="G8" s="25"/>
      <c r="H8" s="24">
        <v>4</v>
      </c>
      <c r="I8" s="25">
        <v>7</v>
      </c>
      <c r="J8" s="26">
        <v>3</v>
      </c>
      <c r="K8" s="25">
        <v>8</v>
      </c>
      <c r="L8" s="23">
        <f t="shared" si="0"/>
        <v>15</v>
      </c>
      <c r="M8" s="58"/>
      <c r="N8" s="58"/>
    </row>
    <row r="9" spans="2:14" ht="15.75">
      <c r="B9" s="80" t="s">
        <v>614</v>
      </c>
      <c r="C9" s="81" t="s">
        <v>67</v>
      </c>
      <c r="D9" s="51"/>
      <c r="E9" s="52"/>
      <c r="F9" s="24">
        <v>3</v>
      </c>
      <c r="G9" s="25">
        <v>8</v>
      </c>
      <c r="H9" s="24">
        <v>6</v>
      </c>
      <c r="I9" s="25">
        <v>5</v>
      </c>
      <c r="J9" s="26"/>
      <c r="K9" s="25"/>
      <c r="L9" s="23">
        <f t="shared" si="0"/>
        <v>13</v>
      </c>
      <c r="M9" s="58"/>
      <c r="N9" s="58"/>
    </row>
    <row r="10" spans="2:14" ht="15.75">
      <c r="B10" s="80" t="s">
        <v>444</v>
      </c>
      <c r="C10" s="81" t="s">
        <v>469</v>
      </c>
      <c r="D10" s="51">
        <v>6</v>
      </c>
      <c r="E10" s="52">
        <v>5</v>
      </c>
      <c r="F10" s="24">
        <v>4</v>
      </c>
      <c r="G10" s="25">
        <v>7</v>
      </c>
      <c r="H10" s="24"/>
      <c r="I10" s="25"/>
      <c r="J10" s="26"/>
      <c r="K10" s="25"/>
      <c r="L10" s="23">
        <f t="shared" si="0"/>
        <v>12</v>
      </c>
      <c r="M10" s="58"/>
      <c r="N10" s="58"/>
    </row>
    <row r="11" spans="2:14" ht="15.75">
      <c r="B11" s="80" t="s">
        <v>606</v>
      </c>
      <c r="C11" s="81" t="s">
        <v>188</v>
      </c>
      <c r="D11" s="51"/>
      <c r="E11" s="52"/>
      <c r="F11" s="24"/>
      <c r="G11" s="25"/>
      <c r="H11" s="24">
        <v>5</v>
      </c>
      <c r="I11" s="25">
        <v>6</v>
      </c>
      <c r="J11" s="26">
        <v>6</v>
      </c>
      <c r="K11" s="25">
        <v>5</v>
      </c>
      <c r="L11" s="23">
        <f t="shared" si="0"/>
        <v>11</v>
      </c>
      <c r="M11" s="58"/>
      <c r="N11" s="58"/>
    </row>
    <row r="12" spans="2:14" ht="15.75">
      <c r="B12" s="80" t="s">
        <v>675</v>
      </c>
      <c r="C12" s="81" t="s">
        <v>446</v>
      </c>
      <c r="D12" s="51">
        <v>1</v>
      </c>
      <c r="E12" s="52">
        <v>10</v>
      </c>
      <c r="F12" s="24"/>
      <c r="G12" s="25"/>
      <c r="H12" s="24"/>
      <c r="I12" s="25"/>
      <c r="J12" s="26"/>
      <c r="K12" s="25"/>
      <c r="L12" s="23">
        <f t="shared" si="0"/>
        <v>10</v>
      </c>
      <c r="M12" s="58"/>
      <c r="N12" s="58"/>
    </row>
    <row r="13" spans="2:14" ht="15.75">
      <c r="B13" s="80" t="s">
        <v>175</v>
      </c>
      <c r="C13" s="81" t="s">
        <v>767</v>
      </c>
      <c r="D13" s="51"/>
      <c r="E13" s="52"/>
      <c r="F13" s="24"/>
      <c r="G13" s="25"/>
      <c r="H13" s="24"/>
      <c r="I13" s="25"/>
      <c r="J13" s="26">
        <v>1</v>
      </c>
      <c r="K13" s="25">
        <v>10</v>
      </c>
      <c r="L13" s="23">
        <f t="shared" si="0"/>
        <v>10</v>
      </c>
      <c r="M13" s="58"/>
      <c r="N13" s="58"/>
    </row>
    <row r="14" spans="2:14" ht="15.75">
      <c r="B14" s="82" t="s">
        <v>450</v>
      </c>
      <c r="C14" s="83" t="s">
        <v>666</v>
      </c>
      <c r="D14" s="51">
        <v>9</v>
      </c>
      <c r="E14" s="52">
        <v>2</v>
      </c>
      <c r="F14" s="24">
        <v>3</v>
      </c>
      <c r="G14" s="25">
        <v>8</v>
      </c>
      <c r="H14" s="24"/>
      <c r="I14" s="25"/>
      <c r="J14" s="26"/>
      <c r="K14" s="25"/>
      <c r="L14" s="23">
        <f t="shared" si="0"/>
        <v>10</v>
      </c>
      <c r="M14" s="58"/>
      <c r="N14" s="58"/>
    </row>
    <row r="15" spans="2:12" ht="15.75">
      <c r="B15" s="80" t="s">
        <v>552</v>
      </c>
      <c r="C15" s="81" t="s">
        <v>553</v>
      </c>
      <c r="D15" s="51"/>
      <c r="E15" s="52"/>
      <c r="F15" s="24"/>
      <c r="G15" s="25"/>
      <c r="H15" s="24">
        <v>1</v>
      </c>
      <c r="I15" s="25">
        <v>10</v>
      </c>
      <c r="J15" s="26"/>
      <c r="K15" s="25"/>
      <c r="L15" s="23">
        <f t="shared" si="0"/>
        <v>10</v>
      </c>
    </row>
    <row r="16" spans="2:12" ht="15.75">
      <c r="B16" s="80" t="s">
        <v>741</v>
      </c>
      <c r="C16" s="81" t="s">
        <v>33</v>
      </c>
      <c r="D16" s="51"/>
      <c r="E16" s="52"/>
      <c r="F16" s="24"/>
      <c r="G16" s="25"/>
      <c r="H16" s="24">
        <v>1</v>
      </c>
      <c r="I16" s="25">
        <v>10</v>
      </c>
      <c r="J16" s="24"/>
      <c r="K16" s="25"/>
      <c r="L16" s="23">
        <f t="shared" si="0"/>
        <v>10</v>
      </c>
    </row>
    <row r="17" spans="2:12" ht="15.75">
      <c r="B17" s="80" t="s">
        <v>612</v>
      </c>
      <c r="C17" s="81" t="s">
        <v>613</v>
      </c>
      <c r="D17" s="51"/>
      <c r="E17" s="52"/>
      <c r="F17" s="24">
        <v>1</v>
      </c>
      <c r="G17" s="25">
        <v>10</v>
      </c>
      <c r="H17" s="24"/>
      <c r="I17" s="25"/>
      <c r="J17" s="26"/>
      <c r="K17" s="25"/>
      <c r="L17" s="23">
        <f t="shared" si="0"/>
        <v>10</v>
      </c>
    </row>
    <row r="18" spans="2:12" ht="15.75">
      <c r="B18" s="80" t="s">
        <v>545</v>
      </c>
      <c r="C18" s="81" t="s">
        <v>546</v>
      </c>
      <c r="D18" s="51"/>
      <c r="E18" s="52"/>
      <c r="F18" s="24"/>
      <c r="G18" s="25"/>
      <c r="H18" s="24"/>
      <c r="I18" s="25"/>
      <c r="J18" s="26">
        <v>1</v>
      </c>
      <c r="K18" s="25">
        <v>10</v>
      </c>
      <c r="L18" s="23">
        <f t="shared" si="0"/>
        <v>10</v>
      </c>
    </row>
    <row r="19" spans="2:12" ht="15.75">
      <c r="B19" s="80" t="s">
        <v>106</v>
      </c>
      <c r="C19" s="81" t="s">
        <v>715</v>
      </c>
      <c r="D19" s="51"/>
      <c r="E19" s="52"/>
      <c r="F19" s="24"/>
      <c r="G19" s="25"/>
      <c r="H19" s="24">
        <v>2</v>
      </c>
      <c r="I19" s="25">
        <v>9</v>
      </c>
      <c r="J19" s="26"/>
      <c r="K19" s="25"/>
      <c r="L19" s="23">
        <f t="shared" si="0"/>
        <v>9</v>
      </c>
    </row>
    <row r="20" spans="2:12" ht="15.75">
      <c r="B20" s="80" t="s">
        <v>355</v>
      </c>
      <c r="C20" s="81" t="s">
        <v>356</v>
      </c>
      <c r="D20" s="51"/>
      <c r="E20" s="52"/>
      <c r="F20" s="24">
        <v>2</v>
      </c>
      <c r="G20" s="25">
        <v>9</v>
      </c>
      <c r="H20" s="24"/>
      <c r="I20" s="25"/>
      <c r="J20" s="26"/>
      <c r="K20" s="25"/>
      <c r="L20" s="23">
        <f t="shared" si="0"/>
        <v>9</v>
      </c>
    </row>
    <row r="21" spans="2:12" ht="15.75">
      <c r="B21" s="80" t="s">
        <v>383</v>
      </c>
      <c r="C21" s="81" t="s">
        <v>294</v>
      </c>
      <c r="D21" s="51">
        <v>2</v>
      </c>
      <c r="E21" s="52">
        <v>9</v>
      </c>
      <c r="F21" s="24"/>
      <c r="G21" s="25"/>
      <c r="H21" s="24"/>
      <c r="I21" s="25"/>
      <c r="J21" s="24"/>
      <c r="K21" s="25"/>
      <c r="L21" s="23">
        <f t="shared" si="0"/>
        <v>9</v>
      </c>
    </row>
    <row r="22" spans="2:12" ht="15.75">
      <c r="B22" s="80" t="s">
        <v>537</v>
      </c>
      <c r="C22" s="81" t="s">
        <v>538</v>
      </c>
      <c r="D22" s="51"/>
      <c r="E22" s="52"/>
      <c r="F22" s="24"/>
      <c r="G22" s="25"/>
      <c r="H22" s="24"/>
      <c r="I22" s="25"/>
      <c r="J22" s="26">
        <v>2</v>
      </c>
      <c r="K22" s="25">
        <v>9</v>
      </c>
      <c r="L22" s="23">
        <f t="shared" si="0"/>
        <v>9</v>
      </c>
    </row>
    <row r="23" spans="2:12" ht="15.75">
      <c r="B23" s="80" t="s">
        <v>383</v>
      </c>
      <c r="C23" s="81" t="s">
        <v>358</v>
      </c>
      <c r="D23" s="51"/>
      <c r="E23" s="52"/>
      <c r="F23" s="24">
        <v>5</v>
      </c>
      <c r="G23" s="25">
        <v>6</v>
      </c>
      <c r="H23" s="24">
        <v>8</v>
      </c>
      <c r="I23" s="25">
        <v>3</v>
      </c>
      <c r="J23" s="26"/>
      <c r="K23" s="25"/>
      <c r="L23" s="23">
        <f t="shared" si="0"/>
        <v>9</v>
      </c>
    </row>
    <row r="24" spans="2:12" ht="15.75">
      <c r="B24" s="82" t="s">
        <v>604</v>
      </c>
      <c r="C24" s="83" t="s">
        <v>199</v>
      </c>
      <c r="D24" s="51">
        <v>2</v>
      </c>
      <c r="E24" s="52">
        <v>9</v>
      </c>
      <c r="F24" s="24"/>
      <c r="G24" s="25"/>
      <c r="H24" s="24"/>
      <c r="I24" s="25"/>
      <c r="J24" s="24"/>
      <c r="K24" s="25"/>
      <c r="L24" s="23">
        <f t="shared" si="0"/>
        <v>9</v>
      </c>
    </row>
    <row r="25" spans="2:12" ht="15.75">
      <c r="B25" s="80" t="s">
        <v>198</v>
      </c>
      <c r="C25" s="81" t="s">
        <v>199</v>
      </c>
      <c r="D25" s="51"/>
      <c r="E25" s="52"/>
      <c r="F25" s="24">
        <v>2</v>
      </c>
      <c r="G25" s="25">
        <v>9</v>
      </c>
      <c r="H25" s="24"/>
      <c r="I25" s="25"/>
      <c r="J25" s="26"/>
      <c r="K25" s="25"/>
      <c r="L25" s="23">
        <f t="shared" si="0"/>
        <v>9</v>
      </c>
    </row>
    <row r="26" spans="2:12" ht="15.75">
      <c r="B26" s="80" t="s">
        <v>614</v>
      </c>
      <c r="C26" s="81" t="s">
        <v>489</v>
      </c>
      <c r="D26" s="51"/>
      <c r="E26" s="52"/>
      <c r="F26" s="24"/>
      <c r="G26" s="25"/>
      <c r="H26" s="24">
        <v>2</v>
      </c>
      <c r="I26" s="25">
        <v>9</v>
      </c>
      <c r="J26" s="24"/>
      <c r="K26" s="25"/>
      <c r="L26" s="23">
        <f t="shared" si="0"/>
        <v>9</v>
      </c>
    </row>
    <row r="27" spans="2:12" ht="15.75">
      <c r="B27" s="80" t="s">
        <v>177</v>
      </c>
      <c r="C27" s="81" t="s">
        <v>178</v>
      </c>
      <c r="D27" s="51"/>
      <c r="E27" s="52"/>
      <c r="F27" s="24"/>
      <c r="G27" s="25"/>
      <c r="H27" s="24">
        <v>9</v>
      </c>
      <c r="I27" s="25">
        <v>2</v>
      </c>
      <c r="J27" s="24">
        <v>5</v>
      </c>
      <c r="K27" s="25">
        <v>6</v>
      </c>
      <c r="L27" s="23">
        <f t="shared" si="0"/>
        <v>8</v>
      </c>
    </row>
    <row r="28" spans="2:12" ht="15.75">
      <c r="B28" s="80" t="s">
        <v>581</v>
      </c>
      <c r="C28" s="81" t="s">
        <v>582</v>
      </c>
      <c r="D28" s="51"/>
      <c r="E28" s="52"/>
      <c r="F28" s="24"/>
      <c r="G28" s="25"/>
      <c r="H28" s="24">
        <v>3</v>
      </c>
      <c r="I28" s="25">
        <v>8</v>
      </c>
      <c r="J28" s="24"/>
      <c r="K28" s="25"/>
      <c r="L28" s="23">
        <f t="shared" si="0"/>
        <v>8</v>
      </c>
    </row>
    <row r="29" spans="2:12" ht="15.75">
      <c r="B29" s="80" t="s">
        <v>407</v>
      </c>
      <c r="C29" s="81" t="s">
        <v>408</v>
      </c>
      <c r="D29" s="51">
        <v>6</v>
      </c>
      <c r="E29" s="52">
        <v>5</v>
      </c>
      <c r="F29" s="24">
        <v>8</v>
      </c>
      <c r="G29" s="25">
        <v>3</v>
      </c>
      <c r="H29" s="24"/>
      <c r="I29" s="25"/>
      <c r="J29" s="26"/>
      <c r="K29" s="25"/>
      <c r="L29" s="23">
        <f t="shared" si="0"/>
        <v>8</v>
      </c>
    </row>
    <row r="30" spans="2:12" ht="15.75">
      <c r="B30" s="80" t="s">
        <v>612</v>
      </c>
      <c r="C30" s="81" t="s">
        <v>618</v>
      </c>
      <c r="D30" s="51"/>
      <c r="E30" s="52"/>
      <c r="F30" s="24"/>
      <c r="G30" s="25"/>
      <c r="H30" s="24"/>
      <c r="I30" s="25"/>
      <c r="J30" s="26">
        <v>3</v>
      </c>
      <c r="K30" s="25">
        <v>8</v>
      </c>
      <c r="L30" s="23">
        <f t="shared" si="0"/>
        <v>8</v>
      </c>
    </row>
    <row r="31" spans="2:12" ht="15.75">
      <c r="B31" s="82" t="s">
        <v>593</v>
      </c>
      <c r="C31" s="83" t="s">
        <v>608</v>
      </c>
      <c r="D31" s="51">
        <v>3</v>
      </c>
      <c r="E31" s="52">
        <v>8</v>
      </c>
      <c r="F31" s="24"/>
      <c r="G31" s="25"/>
      <c r="H31" s="24"/>
      <c r="I31" s="25"/>
      <c r="J31" s="26"/>
      <c r="K31" s="25"/>
      <c r="L31" s="23">
        <f t="shared" si="0"/>
        <v>8</v>
      </c>
    </row>
    <row r="32" spans="2:12" ht="15.75">
      <c r="B32" s="80" t="s">
        <v>521</v>
      </c>
      <c r="C32" s="81" t="s">
        <v>522</v>
      </c>
      <c r="D32" s="51">
        <v>3</v>
      </c>
      <c r="E32" s="52">
        <v>8</v>
      </c>
      <c r="F32" s="24"/>
      <c r="G32" s="25"/>
      <c r="H32" s="24"/>
      <c r="I32" s="25"/>
      <c r="J32" s="26"/>
      <c r="K32" s="25"/>
      <c r="L32" s="23">
        <f t="shared" si="0"/>
        <v>8</v>
      </c>
    </row>
    <row r="33" spans="2:12" ht="15.75">
      <c r="B33" s="80" t="s">
        <v>301</v>
      </c>
      <c r="C33" s="410" t="s">
        <v>302</v>
      </c>
      <c r="D33" s="51"/>
      <c r="E33" s="52"/>
      <c r="F33" s="24">
        <v>4</v>
      </c>
      <c r="G33" s="25">
        <v>7</v>
      </c>
      <c r="H33" s="24"/>
      <c r="I33" s="25"/>
      <c r="J33" s="26"/>
      <c r="K33" s="25"/>
      <c r="L33" s="23">
        <f t="shared" si="0"/>
        <v>7</v>
      </c>
    </row>
    <row r="34" spans="2:12" ht="15.75">
      <c r="B34" s="80" t="s">
        <v>588</v>
      </c>
      <c r="C34" s="411" t="s">
        <v>580</v>
      </c>
      <c r="D34" s="51">
        <v>4</v>
      </c>
      <c r="E34" s="52">
        <v>7</v>
      </c>
      <c r="F34" s="24"/>
      <c r="G34" s="25"/>
      <c r="H34" s="24"/>
      <c r="I34" s="25"/>
      <c r="J34" s="26"/>
      <c r="K34" s="25"/>
      <c r="L34" s="23">
        <f t="shared" si="0"/>
        <v>7</v>
      </c>
    </row>
    <row r="35" spans="2:12" ht="15.75">
      <c r="B35" s="80" t="s">
        <v>215</v>
      </c>
      <c r="C35" s="81" t="s">
        <v>216</v>
      </c>
      <c r="D35" s="51"/>
      <c r="E35" s="52"/>
      <c r="F35" s="24"/>
      <c r="G35" s="25"/>
      <c r="H35" s="24">
        <v>4</v>
      </c>
      <c r="I35" s="25">
        <v>7</v>
      </c>
      <c r="J35" s="24"/>
      <c r="K35" s="25"/>
      <c r="L35" s="23">
        <f t="shared" si="0"/>
        <v>7</v>
      </c>
    </row>
    <row r="36" spans="2:12" ht="15.75">
      <c r="B36" s="80" t="s">
        <v>202</v>
      </c>
      <c r="C36" s="81" t="s">
        <v>26</v>
      </c>
      <c r="D36" s="51"/>
      <c r="E36" s="52"/>
      <c r="F36" s="24"/>
      <c r="G36" s="25"/>
      <c r="H36" s="24"/>
      <c r="I36" s="25"/>
      <c r="J36" s="26">
        <v>4</v>
      </c>
      <c r="K36" s="25">
        <v>7</v>
      </c>
      <c r="L36" s="23">
        <f t="shared" si="0"/>
        <v>7</v>
      </c>
    </row>
    <row r="37" spans="2:12" ht="15.75">
      <c r="B37" s="80" t="s">
        <v>607</v>
      </c>
      <c r="C37" s="81" t="s">
        <v>608</v>
      </c>
      <c r="D37" s="51">
        <v>4</v>
      </c>
      <c r="E37" s="52">
        <v>7</v>
      </c>
      <c r="F37" s="24"/>
      <c r="G37" s="25"/>
      <c r="H37" s="24"/>
      <c r="I37" s="25"/>
      <c r="J37" s="26"/>
      <c r="K37" s="25"/>
      <c r="L37" s="23">
        <f t="shared" si="0"/>
        <v>7</v>
      </c>
    </row>
    <row r="38" spans="2:12" ht="15.75">
      <c r="B38" s="80" t="s">
        <v>602</v>
      </c>
      <c r="C38" s="81" t="s">
        <v>608</v>
      </c>
      <c r="D38" s="51"/>
      <c r="E38" s="52"/>
      <c r="F38" s="24"/>
      <c r="G38" s="25"/>
      <c r="H38" s="24"/>
      <c r="I38" s="25"/>
      <c r="J38" s="26">
        <v>4</v>
      </c>
      <c r="K38" s="25">
        <v>7</v>
      </c>
      <c r="L38" s="23">
        <f t="shared" si="0"/>
        <v>7</v>
      </c>
    </row>
    <row r="39" spans="2:12" ht="15.75">
      <c r="B39" s="80" t="s">
        <v>209</v>
      </c>
      <c r="C39" s="81" t="s">
        <v>35</v>
      </c>
      <c r="D39" s="51"/>
      <c r="E39" s="52"/>
      <c r="F39" s="24"/>
      <c r="G39" s="25"/>
      <c r="H39" s="24"/>
      <c r="I39" s="25"/>
      <c r="J39" s="26">
        <v>5</v>
      </c>
      <c r="K39" s="25">
        <v>6</v>
      </c>
      <c r="L39" s="23">
        <f t="shared" si="0"/>
        <v>6</v>
      </c>
    </row>
    <row r="40" spans="2:12" ht="15.75">
      <c r="B40" s="80" t="s">
        <v>525</v>
      </c>
      <c r="C40" s="81" t="s">
        <v>526</v>
      </c>
      <c r="D40" s="51"/>
      <c r="E40" s="52"/>
      <c r="F40" s="24"/>
      <c r="G40" s="25"/>
      <c r="H40" s="24">
        <v>5</v>
      </c>
      <c r="I40" s="25">
        <v>6</v>
      </c>
      <c r="J40" s="24"/>
      <c r="K40" s="25"/>
      <c r="L40" s="23">
        <f t="shared" si="0"/>
        <v>6</v>
      </c>
    </row>
    <row r="41" spans="2:12" ht="15.75">
      <c r="B41" s="80" t="s">
        <v>586</v>
      </c>
      <c r="C41" s="81" t="s">
        <v>587</v>
      </c>
      <c r="D41" s="51">
        <v>5</v>
      </c>
      <c r="E41" s="52">
        <v>6</v>
      </c>
      <c r="F41" s="24"/>
      <c r="G41" s="25"/>
      <c r="H41" s="24"/>
      <c r="I41" s="25"/>
      <c r="J41" s="26"/>
      <c r="K41" s="25"/>
      <c r="L41" s="23">
        <f t="shared" si="0"/>
        <v>6</v>
      </c>
    </row>
    <row r="42" spans="2:12" ht="15.75">
      <c r="B42" s="80" t="s">
        <v>230</v>
      </c>
      <c r="C42" s="81" t="s">
        <v>672</v>
      </c>
      <c r="D42" s="51"/>
      <c r="E42" s="52"/>
      <c r="F42" s="24">
        <v>6</v>
      </c>
      <c r="G42" s="25">
        <v>5</v>
      </c>
      <c r="H42" s="24"/>
      <c r="I42" s="25"/>
      <c r="J42" s="26">
        <v>10</v>
      </c>
      <c r="K42" s="25">
        <v>1</v>
      </c>
      <c r="L42" s="23">
        <f t="shared" si="0"/>
        <v>6</v>
      </c>
    </row>
    <row r="43" spans="2:12" ht="15.75">
      <c r="B43" s="80" t="s">
        <v>386</v>
      </c>
      <c r="C43" s="81" t="s">
        <v>387</v>
      </c>
      <c r="D43" s="51"/>
      <c r="E43" s="52"/>
      <c r="F43" s="24">
        <v>5</v>
      </c>
      <c r="G43" s="25">
        <v>6</v>
      </c>
      <c r="H43" s="24"/>
      <c r="I43" s="25"/>
      <c r="J43" s="26"/>
      <c r="K43" s="25"/>
      <c r="L43" s="23">
        <f t="shared" si="0"/>
        <v>6</v>
      </c>
    </row>
    <row r="44" spans="2:12" ht="15.75">
      <c r="B44" s="82" t="s">
        <v>357</v>
      </c>
      <c r="C44" s="83" t="s">
        <v>358</v>
      </c>
      <c r="D44" s="51">
        <v>10</v>
      </c>
      <c r="E44" s="52">
        <v>1</v>
      </c>
      <c r="F44" s="24"/>
      <c r="G44" s="25"/>
      <c r="H44" s="24">
        <v>6</v>
      </c>
      <c r="I44" s="25">
        <v>5</v>
      </c>
      <c r="J44" s="26"/>
      <c r="K44" s="25"/>
      <c r="L44" s="23">
        <f t="shared" si="0"/>
        <v>6</v>
      </c>
    </row>
    <row r="45" spans="2:12" ht="15.75">
      <c r="B45" s="82" t="s">
        <v>451</v>
      </c>
      <c r="C45" s="83" t="s">
        <v>452</v>
      </c>
      <c r="D45" s="51">
        <v>5</v>
      </c>
      <c r="E45" s="52">
        <v>6</v>
      </c>
      <c r="F45" s="24"/>
      <c r="G45" s="25"/>
      <c r="H45" s="24"/>
      <c r="I45" s="25"/>
      <c r="J45" s="26"/>
      <c r="K45" s="25"/>
      <c r="L45" s="23">
        <f t="shared" si="0"/>
        <v>6</v>
      </c>
    </row>
    <row r="46" spans="2:12" ht="15.75">
      <c r="B46" s="80" t="s">
        <v>364</v>
      </c>
      <c r="C46" s="81" t="s">
        <v>365</v>
      </c>
      <c r="D46" s="51"/>
      <c r="E46" s="52"/>
      <c r="F46" s="24"/>
      <c r="G46" s="25"/>
      <c r="H46" s="24">
        <v>7</v>
      </c>
      <c r="I46" s="25">
        <v>4</v>
      </c>
      <c r="J46" s="24">
        <v>10</v>
      </c>
      <c r="K46" s="25">
        <v>1</v>
      </c>
      <c r="L46" s="23">
        <f t="shared" si="0"/>
        <v>5</v>
      </c>
    </row>
    <row r="47" spans="2:12" ht="15.75">
      <c r="B47" s="80" t="s">
        <v>108</v>
      </c>
      <c r="C47" s="81" t="s">
        <v>403</v>
      </c>
      <c r="D47" s="51"/>
      <c r="E47" s="52"/>
      <c r="F47" s="24">
        <v>6</v>
      </c>
      <c r="G47" s="25">
        <v>5</v>
      </c>
      <c r="H47" s="24"/>
      <c r="I47" s="25"/>
      <c r="J47" s="26"/>
      <c r="K47" s="25"/>
      <c r="L47" s="23">
        <f t="shared" si="0"/>
        <v>5</v>
      </c>
    </row>
    <row r="48" spans="2:12" ht="15.75">
      <c r="B48" s="80" t="s">
        <v>601</v>
      </c>
      <c r="C48" s="81" t="s">
        <v>705</v>
      </c>
      <c r="D48" s="51"/>
      <c r="E48" s="52"/>
      <c r="F48" s="24"/>
      <c r="G48" s="25"/>
      <c r="H48" s="24"/>
      <c r="I48" s="25"/>
      <c r="J48" s="26">
        <v>6</v>
      </c>
      <c r="K48" s="25">
        <v>5</v>
      </c>
      <c r="L48" s="23">
        <f t="shared" si="0"/>
        <v>5</v>
      </c>
    </row>
    <row r="49" spans="2:12" ht="15.75">
      <c r="B49" s="80" t="s">
        <v>418</v>
      </c>
      <c r="C49" s="81" t="s">
        <v>419</v>
      </c>
      <c r="D49" s="51"/>
      <c r="E49" s="52"/>
      <c r="F49" s="24"/>
      <c r="G49" s="25"/>
      <c r="H49" s="24"/>
      <c r="I49" s="25"/>
      <c r="J49" s="26">
        <v>7</v>
      </c>
      <c r="K49" s="25">
        <v>4</v>
      </c>
      <c r="L49" s="23">
        <f t="shared" si="0"/>
        <v>4</v>
      </c>
    </row>
    <row r="50" spans="2:12" ht="15.75">
      <c r="B50" s="80" t="s">
        <v>383</v>
      </c>
      <c r="C50" s="81" t="s">
        <v>319</v>
      </c>
      <c r="D50" s="51"/>
      <c r="E50" s="52"/>
      <c r="F50" s="24">
        <v>7</v>
      </c>
      <c r="G50" s="25">
        <v>4</v>
      </c>
      <c r="H50" s="24"/>
      <c r="I50" s="25"/>
      <c r="J50" s="26"/>
      <c r="K50" s="25"/>
      <c r="L50" s="23">
        <f t="shared" si="0"/>
        <v>4</v>
      </c>
    </row>
    <row r="51" spans="2:12" ht="15.75">
      <c r="B51" s="80" t="s">
        <v>504</v>
      </c>
      <c r="C51" s="81" t="s">
        <v>690</v>
      </c>
      <c r="D51" s="51"/>
      <c r="E51" s="52"/>
      <c r="F51" s="24"/>
      <c r="G51" s="25"/>
      <c r="H51" s="24">
        <v>7</v>
      </c>
      <c r="I51" s="25">
        <v>4</v>
      </c>
      <c r="J51" s="26"/>
      <c r="K51" s="25"/>
      <c r="L51" s="23">
        <f t="shared" si="0"/>
        <v>4</v>
      </c>
    </row>
    <row r="52" spans="2:12" ht="15.75">
      <c r="B52" s="82" t="s">
        <v>561</v>
      </c>
      <c r="C52" s="83" t="s">
        <v>562</v>
      </c>
      <c r="D52" s="51">
        <v>7</v>
      </c>
      <c r="E52" s="52">
        <v>4</v>
      </c>
      <c r="F52" s="24"/>
      <c r="G52" s="25"/>
      <c r="H52" s="24"/>
      <c r="I52" s="25"/>
      <c r="J52" s="26"/>
      <c r="K52" s="25"/>
      <c r="L52" s="23">
        <f t="shared" si="0"/>
        <v>4</v>
      </c>
    </row>
    <row r="53" spans="2:12" ht="15.75">
      <c r="B53" s="80" t="s">
        <v>559</v>
      </c>
      <c r="C53" s="81" t="s">
        <v>560</v>
      </c>
      <c r="D53" s="51"/>
      <c r="E53" s="52"/>
      <c r="F53" s="24"/>
      <c r="G53" s="25"/>
      <c r="H53" s="24"/>
      <c r="I53" s="25"/>
      <c r="J53" s="26">
        <v>7</v>
      </c>
      <c r="K53" s="25">
        <v>4</v>
      </c>
      <c r="L53" s="23">
        <f t="shared" si="0"/>
        <v>4</v>
      </c>
    </row>
    <row r="54" spans="2:12" ht="15.75">
      <c r="B54" s="80" t="s">
        <v>543</v>
      </c>
      <c r="C54" s="81" t="s">
        <v>544</v>
      </c>
      <c r="D54" s="51"/>
      <c r="E54" s="52"/>
      <c r="F54" s="24">
        <v>7</v>
      </c>
      <c r="G54" s="25">
        <v>4</v>
      </c>
      <c r="H54" s="24"/>
      <c r="I54" s="25"/>
      <c r="J54" s="26"/>
      <c r="K54" s="25"/>
      <c r="L54" s="23">
        <f t="shared" si="0"/>
        <v>4</v>
      </c>
    </row>
    <row r="55" spans="2:12" ht="15.75">
      <c r="B55" s="80" t="s">
        <v>212</v>
      </c>
      <c r="C55" s="81" t="s">
        <v>213</v>
      </c>
      <c r="D55" s="51">
        <v>7</v>
      </c>
      <c r="E55" s="52">
        <v>4</v>
      </c>
      <c r="F55" s="24"/>
      <c r="G55" s="25"/>
      <c r="H55" s="24"/>
      <c r="I55" s="25"/>
      <c r="J55" s="26"/>
      <c r="K55" s="25"/>
      <c r="L55" s="23">
        <f t="shared" si="0"/>
        <v>4</v>
      </c>
    </row>
    <row r="56" spans="2:12" ht="15.75">
      <c r="B56" s="80" t="s">
        <v>161</v>
      </c>
      <c r="C56" s="81" t="s">
        <v>179</v>
      </c>
      <c r="D56" s="51"/>
      <c r="E56" s="52"/>
      <c r="F56" s="24"/>
      <c r="G56" s="25"/>
      <c r="H56" s="24"/>
      <c r="I56" s="25"/>
      <c r="J56" s="26">
        <v>8</v>
      </c>
      <c r="K56" s="25">
        <v>3</v>
      </c>
      <c r="L56" s="23">
        <f t="shared" si="0"/>
        <v>3</v>
      </c>
    </row>
    <row r="57" spans="2:12" ht="15.75">
      <c r="B57" s="80" t="s">
        <v>600</v>
      </c>
      <c r="C57" s="81" t="s">
        <v>666</v>
      </c>
      <c r="D57" s="51"/>
      <c r="E57" s="52"/>
      <c r="F57" s="24">
        <v>8</v>
      </c>
      <c r="G57" s="25">
        <v>3</v>
      </c>
      <c r="H57" s="24"/>
      <c r="I57" s="25"/>
      <c r="J57" s="26"/>
      <c r="K57" s="25"/>
      <c r="L57" s="23">
        <f t="shared" si="0"/>
        <v>3</v>
      </c>
    </row>
    <row r="58" spans="2:12" ht="15.75">
      <c r="B58" s="80" t="s">
        <v>295</v>
      </c>
      <c r="C58" s="81" t="s">
        <v>257</v>
      </c>
      <c r="D58" s="51"/>
      <c r="E58" s="52"/>
      <c r="F58" s="24"/>
      <c r="G58" s="25"/>
      <c r="H58" s="24"/>
      <c r="I58" s="25"/>
      <c r="J58" s="26">
        <v>8</v>
      </c>
      <c r="K58" s="25">
        <v>3</v>
      </c>
      <c r="L58" s="23">
        <f t="shared" si="0"/>
        <v>3</v>
      </c>
    </row>
    <row r="59" spans="2:12" ht="15.75">
      <c r="B59" s="80" t="s">
        <v>181</v>
      </c>
      <c r="C59" s="81" t="s">
        <v>247</v>
      </c>
      <c r="D59" s="51">
        <v>8</v>
      </c>
      <c r="E59" s="52">
        <v>3</v>
      </c>
      <c r="F59" s="24"/>
      <c r="G59" s="25"/>
      <c r="H59" s="24"/>
      <c r="I59" s="25"/>
      <c r="J59" s="26"/>
      <c r="K59" s="25"/>
      <c r="L59" s="23">
        <f t="shared" si="0"/>
        <v>3</v>
      </c>
    </row>
    <row r="60" spans="2:12" ht="15.75">
      <c r="B60" s="82" t="s">
        <v>325</v>
      </c>
      <c r="C60" s="83" t="s">
        <v>585</v>
      </c>
      <c r="D60" s="51">
        <v>8</v>
      </c>
      <c r="E60" s="52">
        <v>3</v>
      </c>
      <c r="F60" s="24"/>
      <c r="G60" s="25"/>
      <c r="H60" s="24"/>
      <c r="I60" s="25"/>
      <c r="J60" s="26"/>
      <c r="K60" s="25"/>
      <c r="L60" s="23">
        <f t="shared" si="0"/>
        <v>3</v>
      </c>
    </row>
    <row r="61" spans="2:12" ht="15.75">
      <c r="B61" s="80" t="s">
        <v>513</v>
      </c>
      <c r="C61" s="81" t="s">
        <v>167</v>
      </c>
      <c r="D61" s="51"/>
      <c r="E61" s="52"/>
      <c r="F61" s="24"/>
      <c r="G61" s="25"/>
      <c r="H61" s="24">
        <v>8</v>
      </c>
      <c r="I61" s="25">
        <v>3</v>
      </c>
      <c r="J61" s="24"/>
      <c r="K61" s="25"/>
      <c r="L61" s="23">
        <f t="shared" si="0"/>
        <v>3</v>
      </c>
    </row>
    <row r="62" spans="2:12" ht="15.75">
      <c r="B62" s="80" t="s">
        <v>496</v>
      </c>
      <c r="C62" s="81" t="s">
        <v>191</v>
      </c>
      <c r="D62" s="51"/>
      <c r="E62" s="52"/>
      <c r="F62" s="24"/>
      <c r="G62" s="25"/>
      <c r="H62" s="24"/>
      <c r="I62" s="25"/>
      <c r="J62" s="26">
        <v>9</v>
      </c>
      <c r="K62" s="25">
        <v>2</v>
      </c>
      <c r="L62" s="23">
        <f t="shared" si="0"/>
        <v>2</v>
      </c>
    </row>
    <row r="63" spans="2:12" ht="15.75">
      <c r="B63" s="82" t="s">
        <v>209</v>
      </c>
      <c r="C63" s="83" t="s">
        <v>53</v>
      </c>
      <c r="D63" s="51">
        <v>9</v>
      </c>
      <c r="E63" s="52">
        <v>2</v>
      </c>
      <c r="F63" s="24"/>
      <c r="G63" s="25"/>
      <c r="H63" s="24"/>
      <c r="I63" s="25"/>
      <c r="J63" s="26"/>
      <c r="K63" s="25"/>
      <c r="L63" s="23">
        <f t="shared" si="0"/>
        <v>2</v>
      </c>
    </row>
    <row r="64" spans="2:12" ht="15.75">
      <c r="B64" s="80" t="s">
        <v>624</v>
      </c>
      <c r="C64" s="81" t="s">
        <v>625</v>
      </c>
      <c r="D64" s="51"/>
      <c r="E64" s="52"/>
      <c r="F64" s="24"/>
      <c r="G64" s="25"/>
      <c r="H64" s="24"/>
      <c r="I64" s="25"/>
      <c r="J64" s="26">
        <v>9</v>
      </c>
      <c r="K64" s="25">
        <v>2</v>
      </c>
      <c r="L64" s="23">
        <f t="shared" si="0"/>
        <v>2</v>
      </c>
    </row>
    <row r="65" spans="2:12" ht="15.75">
      <c r="B65" s="126" t="s">
        <v>661</v>
      </c>
      <c r="C65" s="127" t="s">
        <v>339</v>
      </c>
      <c r="D65" s="51"/>
      <c r="E65" s="52"/>
      <c r="F65" s="24"/>
      <c r="G65" s="25"/>
      <c r="H65" s="24">
        <v>9</v>
      </c>
      <c r="I65" s="25">
        <v>2</v>
      </c>
      <c r="J65" s="26"/>
      <c r="K65" s="25"/>
      <c r="L65" s="23">
        <f t="shared" si="0"/>
        <v>2</v>
      </c>
    </row>
    <row r="66" spans="2:12" ht="15.75">
      <c r="B66" s="80" t="s">
        <v>462</v>
      </c>
      <c r="C66" s="81" t="s">
        <v>463</v>
      </c>
      <c r="D66" s="51"/>
      <c r="E66" s="52"/>
      <c r="F66" s="24">
        <v>9</v>
      </c>
      <c r="G66" s="25">
        <v>2</v>
      </c>
      <c r="H66" s="24"/>
      <c r="I66" s="25"/>
      <c r="J66" s="26"/>
      <c r="K66" s="25"/>
      <c r="L66" s="23">
        <f t="shared" si="0"/>
        <v>2</v>
      </c>
    </row>
    <row r="67" spans="2:12" ht="15.75">
      <c r="B67" s="80" t="s">
        <v>395</v>
      </c>
      <c r="C67" s="81" t="s">
        <v>387</v>
      </c>
      <c r="D67" s="51"/>
      <c r="E67" s="52"/>
      <c r="F67" s="24">
        <v>9</v>
      </c>
      <c r="G67" s="25">
        <v>2</v>
      </c>
      <c r="H67" s="24"/>
      <c r="I67" s="25"/>
      <c r="J67" s="26"/>
      <c r="K67" s="25"/>
      <c r="L67" s="23">
        <f t="shared" si="0"/>
        <v>2</v>
      </c>
    </row>
    <row r="68" spans="2:12" ht="15.75">
      <c r="B68" s="80" t="s">
        <v>612</v>
      </c>
      <c r="C68" s="81" t="s">
        <v>191</v>
      </c>
      <c r="D68" s="51"/>
      <c r="E68" s="52"/>
      <c r="F68" s="24">
        <v>10</v>
      </c>
      <c r="G68" s="25">
        <v>1</v>
      </c>
      <c r="H68" s="24"/>
      <c r="I68" s="25"/>
      <c r="J68" s="26"/>
      <c r="K68" s="25"/>
      <c r="L68" s="23">
        <f t="shared" si="0"/>
        <v>1</v>
      </c>
    </row>
    <row r="69" spans="2:12" ht="15.75">
      <c r="B69" s="80" t="s">
        <v>511</v>
      </c>
      <c r="C69" s="81" t="s">
        <v>216</v>
      </c>
      <c r="D69" s="51"/>
      <c r="E69" s="52"/>
      <c r="F69" s="24"/>
      <c r="G69" s="25"/>
      <c r="H69" s="24">
        <v>10</v>
      </c>
      <c r="I69" s="25">
        <v>1</v>
      </c>
      <c r="J69" s="24"/>
      <c r="K69" s="25"/>
      <c r="L69" s="23">
        <f t="shared" si="0"/>
        <v>1</v>
      </c>
    </row>
    <row r="70" spans="2:12" ht="15.75">
      <c r="B70" s="126" t="s">
        <v>181</v>
      </c>
      <c r="C70" s="127" t="s">
        <v>182</v>
      </c>
      <c r="D70" s="51"/>
      <c r="E70" s="52"/>
      <c r="F70" s="24"/>
      <c r="G70" s="25"/>
      <c r="H70" s="24">
        <v>10</v>
      </c>
      <c r="I70" s="25">
        <v>1</v>
      </c>
      <c r="J70" s="26"/>
      <c r="K70" s="25"/>
      <c r="L70" s="23">
        <f>SUM(E70,G70,I70,K70)</f>
        <v>1</v>
      </c>
    </row>
    <row r="71" spans="2:12" ht="15.75">
      <c r="B71" s="80" t="s">
        <v>518</v>
      </c>
      <c r="C71" s="81" t="s">
        <v>358</v>
      </c>
      <c r="D71" s="51"/>
      <c r="E71" s="52"/>
      <c r="F71" s="24">
        <v>10</v>
      </c>
      <c r="G71" s="25">
        <v>1</v>
      </c>
      <c r="H71" s="24"/>
      <c r="I71" s="25"/>
      <c r="J71" s="26"/>
      <c r="K71" s="25"/>
      <c r="L71" s="23">
        <f>SUM(E71,G71,I71,K71)</f>
        <v>1</v>
      </c>
    </row>
    <row r="72" spans="2:12" ht="15.75">
      <c r="B72" s="80" t="s">
        <v>212</v>
      </c>
      <c r="C72" s="81" t="s">
        <v>312</v>
      </c>
      <c r="D72" s="51">
        <v>10</v>
      </c>
      <c r="E72" s="52">
        <v>1</v>
      </c>
      <c r="F72" s="24"/>
      <c r="G72" s="25"/>
      <c r="H72" s="24"/>
      <c r="I72" s="25"/>
      <c r="J72" s="26"/>
      <c r="K72" s="25"/>
      <c r="L72" s="23">
        <f>SUM(E72,G72,I72,K72)</f>
        <v>1</v>
      </c>
    </row>
    <row r="73" spans="2:12" ht="16.5" thickBot="1">
      <c r="B73" s="27"/>
      <c r="C73" s="45"/>
      <c r="D73" s="28"/>
      <c r="E73" s="29"/>
      <c r="F73" s="28"/>
      <c r="G73" s="29"/>
      <c r="H73" s="28"/>
      <c r="I73" s="29"/>
      <c r="J73" s="30"/>
      <c r="K73" s="29"/>
      <c r="L73" s="31"/>
    </row>
    <row r="74" spans="2:12" ht="15.75">
      <c r="B74" s="38"/>
      <c r="C74" s="38"/>
      <c r="D74" s="36"/>
      <c r="E74" s="36"/>
      <c r="F74" s="36"/>
      <c r="G74" s="36"/>
      <c r="H74" s="36"/>
      <c r="I74" s="36"/>
      <c r="J74" s="33"/>
      <c r="K74" s="6"/>
      <c r="L74" s="34"/>
    </row>
    <row r="75" spans="2:12" ht="12.75">
      <c r="B75" s="38"/>
      <c r="C75" s="38"/>
      <c r="D75" s="36"/>
      <c r="E75" s="36"/>
      <c r="F75" s="36"/>
      <c r="G75" s="36"/>
      <c r="H75" s="36"/>
      <c r="I75" s="36"/>
      <c r="J75" s="36"/>
      <c r="K75" s="36"/>
      <c r="L75" s="36"/>
    </row>
    <row r="76" spans="2:12" ht="15.75">
      <c r="B76" s="38"/>
      <c r="C76" s="38"/>
      <c r="D76" s="36"/>
      <c r="E76" s="6"/>
      <c r="F76" s="33"/>
      <c r="G76" s="4"/>
      <c r="H76" s="5"/>
      <c r="I76" s="6"/>
      <c r="J76" s="33"/>
      <c r="K76" s="6"/>
      <c r="L76" s="34"/>
    </row>
    <row r="77" spans="2:12" ht="15.75">
      <c r="B77" s="38"/>
      <c r="C77" s="38"/>
      <c r="D77" s="36"/>
      <c r="E77" s="6"/>
      <c r="F77" s="33"/>
      <c r="G77" s="4"/>
      <c r="H77" s="5"/>
      <c r="I77" s="6"/>
      <c r="J77" s="33"/>
      <c r="K77" s="6"/>
      <c r="L77" s="34"/>
    </row>
    <row r="78" spans="2:12" ht="15.75">
      <c r="B78" s="38"/>
      <c r="C78" s="38"/>
      <c r="D78" s="36"/>
      <c r="E78" s="6"/>
      <c r="F78" s="33"/>
      <c r="G78" s="4"/>
      <c r="H78" s="5"/>
      <c r="I78" s="6"/>
      <c r="J78" s="33"/>
      <c r="K78" s="6"/>
      <c r="L78" s="34"/>
    </row>
    <row r="79" spans="2:12" ht="15.75">
      <c r="B79" s="38"/>
      <c r="C79" s="38"/>
      <c r="D79" s="36"/>
      <c r="E79" s="6"/>
      <c r="F79" s="33"/>
      <c r="G79" s="4"/>
      <c r="H79" s="5"/>
      <c r="I79" s="6"/>
      <c r="J79" s="33"/>
      <c r="K79" s="6"/>
      <c r="L79" s="34"/>
    </row>
    <row r="80" spans="2:12" ht="15.75">
      <c r="B80" s="38"/>
      <c r="C80" s="38"/>
      <c r="D80" s="36"/>
      <c r="E80" s="6"/>
      <c r="F80" s="33"/>
      <c r="G80" s="4"/>
      <c r="H80" s="5"/>
      <c r="I80" s="6"/>
      <c r="J80" s="33"/>
      <c r="K80" s="6"/>
      <c r="L80" s="34"/>
    </row>
    <row r="81" spans="2:12" ht="15.75">
      <c r="B81" s="38"/>
      <c r="C81" s="38"/>
      <c r="D81" s="36"/>
      <c r="E81" s="6"/>
      <c r="F81" s="33"/>
      <c r="G81" s="4"/>
      <c r="H81" s="5"/>
      <c r="I81" s="6"/>
      <c r="J81" s="33"/>
      <c r="K81" s="6"/>
      <c r="L81" s="34"/>
    </row>
    <row r="82" spans="2:12" ht="15.75">
      <c r="B82" s="38"/>
      <c r="C82" s="38"/>
      <c r="D82" s="36"/>
      <c r="E82" s="6"/>
      <c r="F82" s="33"/>
      <c r="G82" s="4"/>
      <c r="H82" s="5"/>
      <c r="I82" s="6"/>
      <c r="J82" s="33"/>
      <c r="K82" s="6"/>
      <c r="L82" s="34"/>
    </row>
    <row r="83" spans="2:12" ht="15.75">
      <c r="B83" s="38"/>
      <c r="C83" s="38"/>
      <c r="D83" s="36"/>
      <c r="E83" s="6"/>
      <c r="F83" s="33"/>
      <c r="G83" s="4"/>
      <c r="H83" s="5"/>
      <c r="I83" s="6"/>
      <c r="J83" s="33"/>
      <c r="K83" s="6"/>
      <c r="L83" s="34"/>
    </row>
    <row r="84" spans="2:12" ht="15.75">
      <c r="B84" s="38"/>
      <c r="C84" s="38"/>
      <c r="D84" s="36"/>
      <c r="E84" s="6"/>
      <c r="F84" s="33"/>
      <c r="G84" s="4"/>
      <c r="H84" s="5"/>
      <c r="I84" s="6"/>
      <c r="J84" s="33"/>
      <c r="K84" s="6"/>
      <c r="L84" s="34"/>
    </row>
    <row r="85" spans="2:12" ht="15.75">
      <c r="B85" s="38"/>
      <c r="C85" s="38"/>
      <c r="D85" s="36"/>
      <c r="E85" s="6"/>
      <c r="F85" s="33"/>
      <c r="G85" s="4"/>
      <c r="H85" s="5"/>
      <c r="I85" s="6"/>
      <c r="J85" s="33"/>
      <c r="K85" s="6"/>
      <c r="L85" s="34"/>
    </row>
    <row r="86" spans="2:12" ht="15.75">
      <c r="B86" s="38"/>
      <c r="C86" s="38"/>
      <c r="D86" s="36"/>
      <c r="E86" s="6"/>
      <c r="F86" s="33"/>
      <c r="G86" s="4"/>
      <c r="H86" s="5"/>
      <c r="I86" s="6"/>
      <c r="J86" s="33"/>
      <c r="K86" s="6"/>
      <c r="L86" s="34"/>
    </row>
    <row r="87" spans="2:12" ht="15.75">
      <c r="B87" s="38"/>
      <c r="C87" s="38"/>
      <c r="D87" s="36"/>
      <c r="E87" s="6"/>
      <c r="F87" s="33"/>
      <c r="G87" s="4"/>
      <c r="H87" s="5"/>
      <c r="I87" s="6"/>
      <c r="J87" s="33"/>
      <c r="K87" s="6"/>
      <c r="L87" s="34"/>
    </row>
    <row r="88" spans="2:12" ht="15.75">
      <c r="B88" s="38"/>
      <c r="C88" s="38"/>
      <c r="D88" s="36"/>
      <c r="E88" s="6"/>
      <c r="F88" s="33"/>
      <c r="G88" s="4"/>
      <c r="H88" s="5"/>
      <c r="I88" s="6"/>
      <c r="J88" s="33"/>
      <c r="K88" s="6"/>
      <c r="L88" s="34"/>
    </row>
    <row r="89" spans="2:12" ht="15.75">
      <c r="B89" s="38"/>
      <c r="C89" s="38"/>
      <c r="D89" s="36"/>
      <c r="E89" s="6"/>
      <c r="F89" s="33"/>
      <c r="G89" s="4"/>
      <c r="H89" s="5"/>
      <c r="I89" s="6"/>
      <c r="J89" s="33"/>
      <c r="K89" s="6"/>
      <c r="L89" s="34"/>
    </row>
    <row r="90" spans="2:12" ht="15.75">
      <c r="B90" s="38"/>
      <c r="C90" s="38"/>
      <c r="D90" s="36"/>
      <c r="E90" s="6"/>
      <c r="F90" s="33"/>
      <c r="G90" s="4"/>
      <c r="H90" s="5"/>
      <c r="I90" s="6"/>
      <c r="J90" s="33"/>
      <c r="K90" s="6"/>
      <c r="L90" s="34"/>
    </row>
    <row r="91" spans="2:12" ht="15.75">
      <c r="B91" s="38"/>
      <c r="C91" s="38"/>
      <c r="D91" s="36"/>
      <c r="E91" s="6"/>
      <c r="F91" s="33"/>
      <c r="G91" s="4"/>
      <c r="H91" s="5"/>
      <c r="I91" s="6"/>
      <c r="J91" s="33"/>
      <c r="K91" s="6"/>
      <c r="L91" s="34"/>
    </row>
    <row r="92" spans="2:12" ht="15.75">
      <c r="B92" s="38"/>
      <c r="C92" s="38"/>
      <c r="D92" s="36"/>
      <c r="E92" s="6"/>
      <c r="F92" s="33"/>
      <c r="G92" s="4"/>
      <c r="H92" s="5"/>
      <c r="I92" s="6"/>
      <c r="J92" s="33"/>
      <c r="K92" s="6"/>
      <c r="L92" s="34"/>
    </row>
    <row r="93" spans="2:12" ht="15.75">
      <c r="B93" s="38"/>
      <c r="C93" s="38"/>
      <c r="D93" s="36"/>
      <c r="E93" s="6"/>
      <c r="F93" s="33"/>
      <c r="G93" s="4"/>
      <c r="H93" s="5"/>
      <c r="I93" s="6"/>
      <c r="J93" s="33"/>
      <c r="K93" s="6"/>
      <c r="L93" s="34"/>
    </row>
    <row r="94" spans="2:12" ht="15.75">
      <c r="B94" s="38"/>
      <c r="C94" s="38"/>
      <c r="D94" s="36"/>
      <c r="E94" s="6"/>
      <c r="F94" s="33"/>
      <c r="G94" s="4"/>
      <c r="H94" s="5"/>
      <c r="I94" s="6"/>
      <c r="J94" s="33"/>
      <c r="K94" s="6"/>
      <c r="L94" s="34"/>
    </row>
    <row r="95" spans="2:12" ht="15.75">
      <c r="B95" s="38"/>
      <c r="C95" s="38"/>
      <c r="D95" s="36"/>
      <c r="E95" s="6"/>
      <c r="F95" s="33"/>
      <c r="G95" s="4"/>
      <c r="H95" s="5"/>
      <c r="I95" s="6"/>
      <c r="J95" s="33"/>
      <c r="K95" s="6"/>
      <c r="L95" s="34"/>
    </row>
    <row r="96" spans="2:12" ht="15.75">
      <c r="B96" s="38"/>
      <c r="C96" s="38"/>
      <c r="D96" s="36"/>
      <c r="E96" s="6"/>
      <c r="F96" s="33"/>
      <c r="G96" s="4"/>
      <c r="H96" s="5"/>
      <c r="I96" s="6"/>
      <c r="J96" s="33"/>
      <c r="K96" s="6"/>
      <c r="L96" s="34"/>
    </row>
    <row r="97" spans="2:12" ht="15.75">
      <c r="B97" s="38"/>
      <c r="C97" s="38"/>
      <c r="D97" s="36"/>
      <c r="E97" s="6"/>
      <c r="F97" s="33"/>
      <c r="G97" s="4"/>
      <c r="H97" s="5"/>
      <c r="I97" s="6"/>
      <c r="J97" s="33"/>
      <c r="K97" s="6"/>
      <c r="L97" s="34"/>
    </row>
    <row r="98" spans="2:12" ht="15.75">
      <c r="B98" s="38"/>
      <c r="C98" s="38"/>
      <c r="D98" s="36"/>
      <c r="E98" s="6"/>
      <c r="F98" s="33"/>
      <c r="G98" s="4"/>
      <c r="H98" s="5"/>
      <c r="I98" s="6"/>
      <c r="J98" s="33"/>
      <c r="K98" s="6"/>
      <c r="L98" s="34"/>
    </row>
    <row r="99" spans="2:12" ht="15.75">
      <c r="B99" s="38"/>
      <c r="C99" s="38"/>
      <c r="D99" s="36"/>
      <c r="E99" s="6"/>
      <c r="F99" s="33"/>
      <c r="G99" s="4"/>
      <c r="H99" s="5"/>
      <c r="I99" s="6"/>
      <c r="J99" s="33"/>
      <c r="K99" s="6"/>
      <c r="L99" s="34"/>
    </row>
    <row r="100" spans="2:12" ht="15.75">
      <c r="B100" s="38"/>
      <c r="C100" s="38"/>
      <c r="D100" s="36"/>
      <c r="E100" s="6"/>
      <c r="F100" s="33"/>
      <c r="G100" s="4"/>
      <c r="H100" s="5"/>
      <c r="I100" s="6"/>
      <c r="J100" s="33"/>
      <c r="K100" s="6"/>
      <c r="L100" s="34"/>
    </row>
    <row r="101" spans="2:12" ht="15.75">
      <c r="B101" s="38"/>
      <c r="C101" s="38"/>
      <c r="D101" s="36"/>
      <c r="E101" s="6"/>
      <c r="F101" s="33"/>
      <c r="G101" s="4"/>
      <c r="H101" s="5"/>
      <c r="I101" s="6"/>
      <c r="J101" s="33"/>
      <c r="K101" s="6"/>
      <c r="L101" s="34"/>
    </row>
    <row r="102" spans="2:12" ht="15.75">
      <c r="B102" s="38"/>
      <c r="C102" s="38"/>
      <c r="D102" s="36"/>
      <c r="E102" s="6"/>
      <c r="F102" s="33"/>
      <c r="G102" s="4"/>
      <c r="H102" s="5"/>
      <c r="I102" s="6"/>
      <c r="J102" s="33"/>
      <c r="K102" s="6"/>
      <c r="L102" s="34"/>
    </row>
    <row r="103" spans="2:12" ht="15.75">
      <c r="B103" s="38"/>
      <c r="C103" s="38"/>
      <c r="D103" s="36"/>
      <c r="E103" s="6"/>
      <c r="F103" s="33"/>
      <c r="G103" s="4"/>
      <c r="H103" s="5"/>
      <c r="I103" s="6"/>
      <c r="J103" s="33"/>
      <c r="K103" s="6"/>
      <c r="L103" s="34"/>
    </row>
    <row r="104" spans="2:12" ht="15.75">
      <c r="B104" s="38"/>
      <c r="C104" s="38"/>
      <c r="D104" s="36"/>
      <c r="E104" s="6"/>
      <c r="F104" s="33"/>
      <c r="G104" s="4"/>
      <c r="H104" s="5"/>
      <c r="I104" s="6"/>
      <c r="J104" s="33"/>
      <c r="K104" s="6"/>
      <c r="L104" s="34"/>
    </row>
    <row r="105" spans="2:12" ht="15.75">
      <c r="B105" s="38"/>
      <c r="C105" s="38"/>
      <c r="D105" s="36"/>
      <c r="E105" s="6"/>
      <c r="F105" s="33"/>
      <c r="G105" s="4"/>
      <c r="H105" s="5"/>
      <c r="I105" s="6"/>
      <c r="J105" s="33"/>
      <c r="K105" s="6"/>
      <c r="L105" s="34"/>
    </row>
    <row r="106" spans="2:12" ht="15.75">
      <c r="B106" s="38"/>
      <c r="C106" s="38"/>
      <c r="D106" s="36"/>
      <c r="E106" s="6"/>
      <c r="F106" s="33"/>
      <c r="G106" s="4"/>
      <c r="H106" s="5"/>
      <c r="I106" s="6"/>
      <c r="J106" s="33"/>
      <c r="K106" s="6"/>
      <c r="L106" s="34"/>
    </row>
    <row r="107" spans="2:12" ht="15.75">
      <c r="B107" s="38"/>
      <c r="C107" s="38"/>
      <c r="D107" s="36"/>
      <c r="E107" s="6"/>
      <c r="F107" s="33"/>
      <c r="G107" s="4"/>
      <c r="H107" s="5"/>
      <c r="I107" s="6"/>
      <c r="J107" s="33"/>
      <c r="K107" s="6"/>
      <c r="L107" s="34"/>
    </row>
    <row r="108" spans="2:12" ht="15.75">
      <c r="B108" s="38"/>
      <c r="C108" s="38"/>
      <c r="D108" s="36"/>
      <c r="E108" s="6"/>
      <c r="F108" s="33"/>
      <c r="G108" s="4"/>
      <c r="H108" s="5"/>
      <c r="I108" s="6"/>
      <c r="J108" s="33"/>
      <c r="K108" s="6"/>
      <c r="L108" s="34"/>
    </row>
    <row r="109" spans="2:12" ht="15.75">
      <c r="B109" s="38"/>
      <c r="C109" s="38"/>
      <c r="D109" s="36"/>
      <c r="E109" s="6"/>
      <c r="F109" s="33"/>
      <c r="G109" s="4"/>
      <c r="H109" s="5"/>
      <c r="I109" s="6"/>
      <c r="J109" s="33"/>
      <c r="K109" s="6"/>
      <c r="L109" s="34"/>
    </row>
    <row r="110" spans="2:12" ht="15.75">
      <c r="B110" s="38"/>
      <c r="C110" s="38"/>
      <c r="D110" s="36"/>
      <c r="E110" s="6"/>
      <c r="F110" s="33"/>
      <c r="G110" s="4"/>
      <c r="H110" s="5"/>
      <c r="I110" s="6"/>
      <c r="J110" s="33"/>
      <c r="K110" s="6"/>
      <c r="L110" s="34"/>
    </row>
    <row r="111" spans="2:12" ht="15.75">
      <c r="B111" s="38"/>
      <c r="C111" s="38"/>
      <c r="D111" s="36"/>
      <c r="E111" s="6"/>
      <c r="F111" s="33"/>
      <c r="G111" s="4"/>
      <c r="H111" s="5"/>
      <c r="I111" s="6"/>
      <c r="J111" s="33"/>
      <c r="K111" s="6"/>
      <c r="L111" s="34"/>
    </row>
    <row r="112" spans="2:12" ht="15.75">
      <c r="B112" s="38"/>
      <c r="C112" s="38"/>
      <c r="D112" s="36"/>
      <c r="E112" s="6"/>
      <c r="F112" s="33"/>
      <c r="G112" s="4"/>
      <c r="H112" s="5"/>
      <c r="I112" s="6"/>
      <c r="J112" s="33"/>
      <c r="K112" s="6"/>
      <c r="L112" s="34"/>
    </row>
    <row r="113" spans="2:12" ht="15.75">
      <c r="B113" s="38"/>
      <c r="C113" s="38"/>
      <c r="D113" s="36"/>
      <c r="E113" s="6"/>
      <c r="F113" s="33"/>
      <c r="G113" s="4"/>
      <c r="H113" s="5"/>
      <c r="I113" s="6"/>
      <c r="J113" s="33"/>
      <c r="K113" s="6"/>
      <c r="L113" s="34"/>
    </row>
    <row r="114" spans="2:12" ht="15.75">
      <c r="B114" s="38"/>
      <c r="C114" s="38"/>
      <c r="D114" s="36"/>
      <c r="E114" s="6"/>
      <c r="F114" s="33"/>
      <c r="G114" s="4"/>
      <c r="H114" s="5"/>
      <c r="I114" s="6"/>
      <c r="J114" s="33"/>
      <c r="K114" s="6"/>
      <c r="L114" s="34"/>
    </row>
    <row r="115" spans="2:12" ht="15.75">
      <c r="B115" s="38"/>
      <c r="C115" s="38"/>
      <c r="D115" s="36"/>
      <c r="E115" s="6"/>
      <c r="F115" s="33"/>
      <c r="G115" s="4"/>
      <c r="H115" s="5"/>
      <c r="I115" s="6"/>
      <c r="J115" s="33"/>
      <c r="K115" s="6"/>
      <c r="L115" s="34"/>
    </row>
    <row r="116" spans="2:12" ht="15.75">
      <c r="B116" s="38"/>
      <c r="C116" s="38"/>
      <c r="D116" s="36"/>
      <c r="E116" s="6"/>
      <c r="F116" s="33"/>
      <c r="G116" s="4"/>
      <c r="H116" s="5"/>
      <c r="I116" s="6"/>
      <c r="J116" s="33"/>
      <c r="K116" s="6"/>
      <c r="L116" s="34"/>
    </row>
    <row r="117" spans="2:12" ht="15.75">
      <c r="B117" s="38"/>
      <c r="C117" s="38"/>
      <c r="D117" s="36"/>
      <c r="E117" s="6"/>
      <c r="F117" s="33"/>
      <c r="G117" s="4"/>
      <c r="H117" s="5"/>
      <c r="I117" s="6"/>
      <c r="J117" s="33"/>
      <c r="K117" s="6"/>
      <c r="L117" s="34"/>
    </row>
    <row r="118" spans="2:12" ht="15.75">
      <c r="B118" s="38"/>
      <c r="C118" s="38"/>
      <c r="D118" s="36"/>
      <c r="E118" s="6"/>
      <c r="F118" s="33"/>
      <c r="G118" s="4"/>
      <c r="H118" s="5"/>
      <c r="I118" s="6"/>
      <c r="J118" s="33"/>
      <c r="K118" s="6"/>
      <c r="L118" s="34"/>
    </row>
    <row r="119" spans="2:12" ht="15.75">
      <c r="B119" s="38"/>
      <c r="C119" s="38"/>
      <c r="D119" s="36"/>
      <c r="E119" s="6"/>
      <c r="F119" s="33"/>
      <c r="G119" s="4"/>
      <c r="H119" s="5"/>
      <c r="I119" s="6"/>
      <c r="J119" s="33"/>
      <c r="K119" s="6"/>
      <c r="L119" s="34"/>
    </row>
    <row r="120" spans="2:12" ht="15.75">
      <c r="B120" s="38"/>
      <c r="C120" s="38"/>
      <c r="D120" s="36"/>
      <c r="E120" s="6"/>
      <c r="F120" s="33"/>
      <c r="G120" s="4"/>
      <c r="H120" s="5"/>
      <c r="I120" s="6"/>
      <c r="J120" s="33"/>
      <c r="K120" s="6"/>
      <c r="L120" s="34"/>
    </row>
    <row r="121" spans="2:12" ht="15.75">
      <c r="B121" s="38"/>
      <c r="C121" s="38"/>
      <c r="D121" s="36"/>
      <c r="E121" s="6"/>
      <c r="F121" s="33"/>
      <c r="G121" s="4"/>
      <c r="H121" s="5"/>
      <c r="I121" s="6"/>
      <c r="J121" s="33"/>
      <c r="K121" s="6"/>
      <c r="L121" s="34"/>
    </row>
    <row r="122" spans="2:12" ht="15.75">
      <c r="B122" s="38"/>
      <c r="C122" s="38"/>
      <c r="D122" s="36"/>
      <c r="E122" s="6"/>
      <c r="F122" s="33"/>
      <c r="G122" s="4"/>
      <c r="H122" s="5"/>
      <c r="I122" s="6"/>
      <c r="J122" s="33"/>
      <c r="K122" s="6"/>
      <c r="L122" s="34"/>
    </row>
    <row r="123" spans="2:12" ht="15.75">
      <c r="B123" s="38"/>
      <c r="C123" s="38"/>
      <c r="D123" s="36"/>
      <c r="E123" s="6"/>
      <c r="F123" s="33"/>
      <c r="G123" s="4"/>
      <c r="H123" s="5"/>
      <c r="I123" s="6"/>
      <c r="J123" s="33"/>
      <c r="K123" s="6"/>
      <c r="L123" s="34"/>
    </row>
    <row r="124" spans="2:12" ht="15.75">
      <c r="B124" s="38"/>
      <c r="C124" s="38"/>
      <c r="D124" s="36"/>
      <c r="E124" s="6"/>
      <c r="F124" s="33"/>
      <c r="G124" s="4"/>
      <c r="H124" s="5"/>
      <c r="I124" s="6"/>
      <c r="J124" s="33"/>
      <c r="K124" s="6"/>
      <c r="L124" s="34"/>
    </row>
    <row r="125" spans="2:12" ht="15.75">
      <c r="B125" s="38"/>
      <c r="C125" s="38"/>
      <c r="D125" s="36"/>
      <c r="E125" s="6"/>
      <c r="F125" s="33"/>
      <c r="G125" s="4"/>
      <c r="H125" s="5"/>
      <c r="I125" s="6"/>
      <c r="J125" s="33"/>
      <c r="K125" s="6"/>
      <c r="L125" s="34"/>
    </row>
    <row r="126" spans="2:12" ht="15.75">
      <c r="B126" s="38"/>
      <c r="C126" s="38"/>
      <c r="D126" s="36"/>
      <c r="E126" s="6"/>
      <c r="F126" s="33"/>
      <c r="G126" s="4"/>
      <c r="H126" s="5"/>
      <c r="I126" s="6"/>
      <c r="J126" s="33"/>
      <c r="K126" s="6"/>
      <c r="L126" s="34"/>
    </row>
    <row r="127" spans="2:12" ht="15.75">
      <c r="B127" s="38"/>
      <c r="C127" s="38"/>
      <c r="D127" s="36"/>
      <c r="E127" s="6"/>
      <c r="F127" s="33"/>
      <c r="G127" s="4"/>
      <c r="H127" s="5"/>
      <c r="I127" s="6"/>
      <c r="J127" s="33"/>
      <c r="K127" s="6"/>
      <c r="L127" s="34"/>
    </row>
    <row r="128" spans="2:12" ht="15.75">
      <c r="B128" s="38"/>
      <c r="C128" s="38"/>
      <c r="D128" s="36"/>
      <c r="E128" s="6"/>
      <c r="F128" s="33"/>
      <c r="G128" s="4"/>
      <c r="H128" s="5"/>
      <c r="I128" s="6"/>
      <c r="J128" s="33"/>
      <c r="K128" s="6"/>
      <c r="L128" s="34"/>
    </row>
    <row r="129" spans="2:12" ht="15.75">
      <c r="B129" s="38"/>
      <c r="C129" s="38"/>
      <c r="D129" s="36"/>
      <c r="E129" s="6"/>
      <c r="F129" s="33"/>
      <c r="G129" s="4"/>
      <c r="H129" s="5"/>
      <c r="I129" s="6"/>
      <c r="J129" s="33"/>
      <c r="K129" s="6"/>
      <c r="L129" s="34"/>
    </row>
    <row r="130" spans="2:12" ht="15.75">
      <c r="B130" s="38"/>
      <c r="C130" s="38"/>
      <c r="D130" s="36"/>
      <c r="E130" s="6"/>
      <c r="F130" s="33"/>
      <c r="G130" s="4"/>
      <c r="H130" s="5"/>
      <c r="I130" s="6"/>
      <c r="J130" s="33"/>
      <c r="K130" s="6"/>
      <c r="L130" s="34"/>
    </row>
    <row r="131" spans="2:12" ht="15.75">
      <c r="B131" s="38"/>
      <c r="C131" s="38"/>
      <c r="D131" s="36"/>
      <c r="E131" s="6"/>
      <c r="F131" s="33"/>
      <c r="G131" s="4"/>
      <c r="H131" s="5"/>
      <c r="I131" s="6"/>
      <c r="J131" s="33"/>
      <c r="K131" s="6"/>
      <c r="L131" s="34"/>
    </row>
    <row r="132" spans="2:12" ht="15.75">
      <c r="B132" s="38"/>
      <c r="C132" s="38"/>
      <c r="D132" s="36"/>
      <c r="E132" s="6"/>
      <c r="F132" s="33"/>
      <c r="G132" s="4"/>
      <c r="H132" s="5"/>
      <c r="I132" s="6"/>
      <c r="J132" s="33"/>
      <c r="K132" s="6"/>
      <c r="L132" s="34"/>
    </row>
    <row r="133" spans="2:12" ht="15.75">
      <c r="B133" s="38"/>
      <c r="C133" s="38"/>
      <c r="D133" s="36"/>
      <c r="E133" s="6"/>
      <c r="F133" s="33"/>
      <c r="G133" s="4"/>
      <c r="H133" s="5"/>
      <c r="I133" s="6"/>
      <c r="J133" s="33"/>
      <c r="K133" s="6"/>
      <c r="L133" s="34"/>
    </row>
    <row r="134" spans="2:12" ht="15.75">
      <c r="B134" s="38"/>
      <c r="C134" s="38"/>
      <c r="D134" s="36"/>
      <c r="E134" s="6"/>
      <c r="F134" s="33"/>
      <c r="G134" s="4"/>
      <c r="H134" s="5"/>
      <c r="I134" s="6"/>
      <c r="J134" s="33"/>
      <c r="K134" s="6"/>
      <c r="L134" s="34"/>
    </row>
    <row r="135" spans="2:12" ht="15.75">
      <c r="B135" s="38"/>
      <c r="C135" s="38"/>
      <c r="D135" s="36"/>
      <c r="E135" s="6"/>
      <c r="F135" s="33"/>
      <c r="G135" s="4"/>
      <c r="H135" s="5"/>
      <c r="I135" s="6"/>
      <c r="J135" s="33"/>
      <c r="K135" s="6"/>
      <c r="L135" s="34"/>
    </row>
    <row r="136" spans="2:12" ht="15.75">
      <c r="B136" s="35"/>
      <c r="C136" s="35"/>
      <c r="D136" s="5"/>
      <c r="E136" s="6"/>
      <c r="F136" s="33"/>
      <c r="G136" s="6"/>
      <c r="H136" s="5"/>
      <c r="I136" s="6"/>
      <c r="J136" s="33"/>
      <c r="K136" s="6"/>
      <c r="L136" s="34"/>
    </row>
    <row r="137" spans="2:12" ht="15.75">
      <c r="B137" s="38"/>
      <c r="C137" s="38"/>
      <c r="D137" s="5"/>
      <c r="E137" s="6"/>
      <c r="F137" s="33"/>
      <c r="G137" s="6"/>
      <c r="H137" s="5"/>
      <c r="I137" s="6"/>
      <c r="J137" s="33"/>
      <c r="K137" s="6"/>
      <c r="L137" s="34"/>
    </row>
    <row r="138" spans="2:12" ht="15.75">
      <c r="B138" s="37"/>
      <c r="C138" s="37"/>
      <c r="D138" s="36"/>
      <c r="E138" s="6"/>
      <c r="F138" s="33"/>
      <c r="G138" s="6"/>
      <c r="H138" s="5"/>
      <c r="I138" s="6"/>
      <c r="J138" s="33"/>
      <c r="K138" s="6"/>
      <c r="L138" s="34"/>
    </row>
    <row r="139" spans="2:12" ht="15.75">
      <c r="B139" s="35"/>
      <c r="C139" s="35"/>
      <c r="D139" s="5"/>
      <c r="E139" s="6"/>
      <c r="F139" s="33"/>
      <c r="G139" s="6"/>
      <c r="H139" s="5"/>
      <c r="I139" s="6"/>
      <c r="J139" s="33"/>
      <c r="K139" s="6"/>
      <c r="L139" s="34"/>
    </row>
    <row r="140" spans="2:12" ht="15.75">
      <c r="B140" s="35"/>
      <c r="C140" s="35"/>
      <c r="D140" s="5"/>
      <c r="E140" s="6"/>
      <c r="F140" s="33"/>
      <c r="G140" s="6"/>
      <c r="H140" s="5"/>
      <c r="I140" s="39"/>
      <c r="J140" s="33"/>
      <c r="K140" s="6"/>
      <c r="L140" s="34"/>
    </row>
    <row r="141" spans="2:12" ht="15.75">
      <c r="B141" s="35"/>
      <c r="C141" s="35"/>
      <c r="D141" s="5"/>
      <c r="E141" s="6"/>
      <c r="F141" s="33"/>
      <c r="G141" s="6"/>
      <c r="H141" s="5"/>
      <c r="I141" s="39"/>
      <c r="J141" s="33"/>
      <c r="K141" s="6"/>
      <c r="L141" s="34"/>
    </row>
    <row r="142" spans="2:12" ht="15.75">
      <c r="B142" s="37"/>
      <c r="C142" s="37"/>
      <c r="D142" s="5"/>
      <c r="E142" s="6"/>
      <c r="F142" s="33"/>
      <c r="G142" s="6"/>
      <c r="H142" s="5"/>
      <c r="I142" s="39"/>
      <c r="J142" s="33"/>
      <c r="K142" s="6"/>
      <c r="L142" s="34"/>
    </row>
    <row r="143" spans="2:12" ht="15.75">
      <c r="B143" s="35"/>
      <c r="C143" s="35"/>
      <c r="D143" s="5"/>
      <c r="E143" s="6"/>
      <c r="F143" s="33"/>
      <c r="G143" s="6"/>
      <c r="H143" s="5"/>
      <c r="I143" s="39"/>
      <c r="J143" s="33"/>
      <c r="K143" s="6"/>
      <c r="L143" s="34"/>
    </row>
    <row r="144" spans="2:12" ht="15.75">
      <c r="B144" s="35"/>
      <c r="C144" s="35"/>
      <c r="D144" s="5"/>
      <c r="E144" s="6"/>
      <c r="F144" s="33"/>
      <c r="G144" s="6"/>
      <c r="H144" s="5"/>
      <c r="I144" s="39"/>
      <c r="J144" s="33"/>
      <c r="K144" s="6"/>
      <c r="L144" s="34"/>
    </row>
    <row r="145" spans="2:12" ht="15.75">
      <c r="B145" s="38"/>
      <c r="C145" s="38"/>
      <c r="D145" s="36"/>
      <c r="E145" s="6"/>
      <c r="F145" s="33"/>
      <c r="G145" s="6"/>
      <c r="H145" s="5"/>
      <c r="I145" s="39"/>
      <c r="J145" s="33"/>
      <c r="K145" s="6"/>
      <c r="L145" s="34"/>
    </row>
    <row r="146" spans="2:12" ht="15.75">
      <c r="B146" s="38"/>
      <c r="C146" s="38"/>
      <c r="D146" s="36"/>
      <c r="E146" s="6"/>
      <c r="F146" s="33"/>
      <c r="G146" s="6"/>
      <c r="H146" s="5"/>
      <c r="I146" s="39"/>
      <c r="J146" s="33"/>
      <c r="K146" s="6"/>
      <c r="L146" s="34"/>
    </row>
    <row r="147" spans="2:12" ht="15.75">
      <c r="B147" s="38"/>
      <c r="C147" s="38"/>
      <c r="D147" s="36"/>
      <c r="E147" s="6"/>
      <c r="F147" s="33"/>
      <c r="G147" s="6"/>
      <c r="H147" s="5"/>
      <c r="I147" s="39"/>
      <c r="J147" s="33"/>
      <c r="K147" s="6"/>
      <c r="L147" s="34"/>
    </row>
    <row r="148" spans="2:12" ht="15.75">
      <c r="B148" s="38"/>
      <c r="C148" s="38"/>
      <c r="D148" s="36"/>
      <c r="E148" s="6"/>
      <c r="F148" s="33"/>
      <c r="G148" s="6"/>
      <c r="H148" s="5"/>
      <c r="I148" s="39"/>
      <c r="J148" s="33"/>
      <c r="K148" s="6"/>
      <c r="L148" s="34"/>
    </row>
    <row r="149" spans="2:12" ht="15.75">
      <c r="B149" s="38"/>
      <c r="C149" s="38"/>
      <c r="D149" s="36"/>
      <c r="E149" s="6"/>
      <c r="F149" s="33"/>
      <c r="G149" s="6"/>
      <c r="H149" s="5"/>
      <c r="I149" s="39"/>
      <c r="J149" s="33"/>
      <c r="K149" s="6"/>
      <c r="L149" s="34"/>
    </row>
    <row r="150" spans="2:12" ht="15.75">
      <c r="B150" s="38"/>
      <c r="C150" s="38"/>
      <c r="D150" s="36"/>
      <c r="E150" s="6"/>
      <c r="F150" s="33"/>
      <c r="G150" s="6"/>
      <c r="H150" s="5"/>
      <c r="I150" s="39"/>
      <c r="J150" s="33"/>
      <c r="K150" s="39"/>
      <c r="L150" s="34"/>
    </row>
    <row r="151" spans="2:12" ht="15.75">
      <c r="B151" s="38"/>
      <c r="C151" s="38"/>
      <c r="D151" s="36"/>
      <c r="E151" s="6"/>
      <c r="F151" s="33"/>
      <c r="G151" s="6"/>
      <c r="H151" s="5"/>
      <c r="I151" s="39"/>
      <c r="J151" s="33"/>
      <c r="K151" s="39"/>
      <c r="L151" s="34"/>
    </row>
    <row r="152" spans="2:12" ht="15.75">
      <c r="B152" s="38"/>
      <c r="C152" s="38"/>
      <c r="D152" s="36"/>
      <c r="E152" s="6"/>
      <c r="F152" s="33"/>
      <c r="G152" s="6"/>
      <c r="H152" s="5"/>
      <c r="I152" s="39"/>
      <c r="J152" s="33"/>
      <c r="K152" s="39"/>
      <c r="L152" s="34"/>
    </row>
    <row r="153" spans="2:12" ht="15.75">
      <c r="B153" s="38"/>
      <c r="C153" s="38"/>
      <c r="D153" s="36"/>
      <c r="E153" s="6"/>
      <c r="F153" s="33"/>
      <c r="G153" s="6"/>
      <c r="H153" s="5"/>
      <c r="I153" s="39"/>
      <c r="J153" s="33"/>
      <c r="K153" s="39"/>
      <c r="L153" s="34"/>
    </row>
    <row r="154" spans="2:12" ht="15.75">
      <c r="B154" s="38"/>
      <c r="C154" s="38"/>
      <c r="D154" s="36"/>
      <c r="E154" s="6"/>
      <c r="F154" s="33"/>
      <c r="G154" s="6"/>
      <c r="H154" s="5"/>
      <c r="I154" s="39"/>
      <c r="J154" s="33"/>
      <c r="K154" s="39"/>
      <c r="L154" s="34"/>
    </row>
    <row r="155" spans="2:12" ht="15.75">
      <c r="B155" s="35"/>
      <c r="C155" s="35"/>
      <c r="D155" s="5"/>
      <c r="E155" s="6"/>
      <c r="F155" s="33"/>
      <c r="G155" s="6"/>
      <c r="H155" s="5"/>
      <c r="I155" s="39"/>
      <c r="J155" s="33"/>
      <c r="K155" s="39"/>
      <c r="L155" s="34"/>
    </row>
    <row r="156" spans="2:12" ht="15.75">
      <c r="B156" s="35"/>
      <c r="C156" s="35"/>
      <c r="D156" s="5"/>
      <c r="E156" s="6"/>
      <c r="F156" s="33"/>
      <c r="G156" s="6"/>
      <c r="H156" s="5"/>
      <c r="I156" s="39"/>
      <c r="J156" s="33"/>
      <c r="K156" s="39"/>
      <c r="L156" s="34"/>
    </row>
    <row r="157" spans="2:12" ht="15.75">
      <c r="B157" s="35"/>
      <c r="C157" s="35"/>
      <c r="D157" s="5"/>
      <c r="E157" s="6"/>
      <c r="F157" s="33"/>
      <c r="G157" s="6"/>
      <c r="H157" s="5"/>
      <c r="I157" s="39"/>
      <c r="J157" s="33"/>
      <c r="K157" s="39"/>
      <c r="L157" s="34"/>
    </row>
    <row r="158" spans="2:12" ht="15.75">
      <c r="B158" s="32"/>
      <c r="C158" s="32"/>
      <c r="D158" s="5"/>
      <c r="E158" s="6"/>
      <c r="F158" s="33"/>
      <c r="G158" s="6"/>
      <c r="H158" s="5"/>
      <c r="I158" s="39"/>
      <c r="J158" s="33"/>
      <c r="K158" s="39"/>
      <c r="L158" s="34"/>
    </row>
    <row r="159" spans="2:12" ht="15.75">
      <c r="B159" s="35"/>
      <c r="C159" s="35"/>
      <c r="D159" s="5"/>
      <c r="E159" s="6"/>
      <c r="F159" s="33"/>
      <c r="G159" s="6"/>
      <c r="H159" s="5"/>
      <c r="I159" s="39"/>
      <c r="J159" s="33"/>
      <c r="K159" s="39"/>
      <c r="L159" s="34"/>
    </row>
    <row r="160" spans="2:12" ht="15.75">
      <c r="B160" s="35"/>
      <c r="C160" s="35"/>
      <c r="D160" s="5"/>
      <c r="E160" s="6"/>
      <c r="F160" s="33"/>
      <c r="G160" s="39"/>
      <c r="H160" s="5"/>
      <c r="I160" s="39"/>
      <c r="J160" s="33"/>
      <c r="K160" s="39"/>
      <c r="L160" s="34"/>
    </row>
    <row r="161" spans="2:12" ht="15.75">
      <c r="B161" s="35"/>
      <c r="C161" s="35"/>
      <c r="D161" s="5"/>
      <c r="E161" s="6"/>
      <c r="F161" s="33"/>
      <c r="G161" s="39"/>
      <c r="H161" s="5"/>
      <c r="I161" s="39"/>
      <c r="J161" s="33"/>
      <c r="K161" s="39"/>
      <c r="L161" s="34"/>
    </row>
    <row r="162" spans="2:12" ht="15.75">
      <c r="B162" s="38"/>
      <c r="C162" s="38"/>
      <c r="D162" s="5"/>
      <c r="E162" s="6"/>
      <c r="F162" s="33"/>
      <c r="G162" s="35"/>
      <c r="H162" s="5"/>
      <c r="I162" s="39"/>
      <c r="J162" s="33"/>
      <c r="K162" s="39"/>
      <c r="L162" s="34"/>
    </row>
    <row r="163" spans="2:12" ht="15.75">
      <c r="B163" s="37"/>
      <c r="C163" s="37"/>
      <c r="D163" s="36"/>
      <c r="E163" s="6"/>
      <c r="F163" s="33"/>
      <c r="G163" s="39"/>
      <c r="H163" s="5"/>
      <c r="I163" s="39"/>
      <c r="J163" s="33"/>
      <c r="K163" s="39"/>
      <c r="L163" s="34"/>
    </row>
    <row r="164" spans="2:12" ht="15.75">
      <c r="B164" s="35"/>
      <c r="C164" s="35"/>
      <c r="D164" s="5"/>
      <c r="E164" s="6"/>
      <c r="F164" s="33"/>
      <c r="G164" s="39"/>
      <c r="H164" s="5"/>
      <c r="I164" s="39"/>
      <c r="J164" s="33"/>
      <c r="K164" s="39"/>
      <c r="L164" s="34"/>
    </row>
    <row r="165" spans="2:12" ht="15.75">
      <c r="B165" s="35"/>
      <c r="C165" s="35"/>
      <c r="D165" s="5"/>
      <c r="E165" s="6"/>
      <c r="F165" s="33"/>
      <c r="G165" s="39"/>
      <c r="H165" s="5"/>
      <c r="I165" s="39"/>
      <c r="J165" s="33"/>
      <c r="K165" s="39"/>
      <c r="L165" s="34"/>
    </row>
    <row r="166" spans="2:12" ht="15.75">
      <c r="B166" s="35"/>
      <c r="C166" s="35"/>
      <c r="D166" s="5"/>
      <c r="E166" s="6"/>
      <c r="F166" s="33"/>
      <c r="G166" s="39"/>
      <c r="H166" s="5"/>
      <c r="I166" s="39"/>
      <c r="J166" s="33"/>
      <c r="K166" s="39"/>
      <c r="L166" s="34"/>
    </row>
    <row r="167" spans="2:12" ht="15.75">
      <c r="B167" s="35"/>
      <c r="C167" s="35"/>
      <c r="D167" s="5"/>
      <c r="E167" s="6"/>
      <c r="F167" s="33"/>
      <c r="G167" s="39"/>
      <c r="H167" s="33"/>
      <c r="I167" s="39"/>
      <c r="J167" s="33"/>
      <c r="K167" s="39"/>
      <c r="L167" s="34"/>
    </row>
    <row r="168" spans="2:12" ht="15.75">
      <c r="B168" s="35"/>
      <c r="C168" s="35"/>
      <c r="D168" s="5"/>
      <c r="E168" s="6"/>
      <c r="F168" s="33"/>
      <c r="G168" s="39"/>
      <c r="H168" s="33"/>
      <c r="I168" s="39"/>
      <c r="J168" s="33"/>
      <c r="K168" s="39"/>
      <c r="L168" s="34"/>
    </row>
    <row r="169" spans="2:12" ht="15.75">
      <c r="B169" s="37"/>
      <c r="C169" s="37"/>
      <c r="D169" s="36"/>
      <c r="E169" s="6"/>
      <c r="F169" s="33"/>
      <c r="G169" s="39"/>
      <c r="H169" s="33"/>
      <c r="I169" s="39"/>
      <c r="J169" s="33"/>
      <c r="K169" s="39"/>
      <c r="L169" s="34"/>
    </row>
    <row r="170" spans="2:12" ht="15.75">
      <c r="B170" s="35"/>
      <c r="C170" s="35"/>
      <c r="D170" s="5"/>
      <c r="E170" s="6"/>
      <c r="F170" s="33"/>
      <c r="G170" s="39"/>
      <c r="H170" s="33"/>
      <c r="I170" s="39"/>
      <c r="J170" s="33"/>
      <c r="K170" s="39"/>
      <c r="L170" s="34"/>
    </row>
    <row r="171" spans="2:12" ht="15.75">
      <c r="B171" s="38"/>
      <c r="C171" s="38"/>
      <c r="D171" s="36"/>
      <c r="E171" s="6"/>
      <c r="F171" s="33"/>
      <c r="G171" s="39"/>
      <c r="H171" s="33"/>
      <c r="I171" s="39"/>
      <c r="J171" s="33"/>
      <c r="K171" s="39"/>
      <c r="L171" s="34"/>
    </row>
    <row r="172" spans="2:12" ht="15.75">
      <c r="B172" s="35"/>
      <c r="C172" s="35"/>
      <c r="D172" s="5"/>
      <c r="E172" s="6"/>
      <c r="F172" s="33"/>
      <c r="G172" s="39"/>
      <c r="H172" s="33"/>
      <c r="I172" s="39"/>
      <c r="J172" s="33"/>
      <c r="K172" s="39"/>
      <c r="L172" s="34"/>
    </row>
    <row r="173" spans="2:12" ht="15.75">
      <c r="B173" s="35"/>
      <c r="C173" s="35"/>
      <c r="D173" s="5"/>
      <c r="E173" s="6"/>
      <c r="F173" s="33"/>
      <c r="G173" s="39"/>
      <c r="H173" s="33"/>
      <c r="I173" s="39"/>
      <c r="J173" s="33"/>
      <c r="K173" s="39"/>
      <c r="L173" s="34"/>
    </row>
    <row r="174" spans="2:12" ht="15.75">
      <c r="B174" s="35"/>
      <c r="C174" s="35"/>
      <c r="D174" s="5"/>
      <c r="E174" s="6"/>
      <c r="F174" s="33"/>
      <c r="G174" s="39"/>
      <c r="H174" s="33"/>
      <c r="I174" s="39"/>
      <c r="J174" s="33"/>
      <c r="K174" s="39"/>
      <c r="L174" s="34"/>
    </row>
    <row r="175" spans="2:12" ht="15.75">
      <c r="B175" s="35"/>
      <c r="C175" s="35"/>
      <c r="D175" s="5"/>
      <c r="E175" s="6"/>
      <c r="F175" s="33"/>
      <c r="G175" s="39"/>
      <c r="H175" s="33"/>
      <c r="I175" s="39"/>
      <c r="J175" s="33"/>
      <c r="K175" s="39"/>
      <c r="L175" s="34"/>
    </row>
    <row r="176" spans="2:12" ht="15.75">
      <c r="B176" s="35"/>
      <c r="C176" s="35"/>
      <c r="D176" s="5"/>
      <c r="E176" s="6"/>
      <c r="F176" s="33"/>
      <c r="G176" s="39"/>
      <c r="H176" s="33"/>
      <c r="I176" s="39"/>
      <c r="J176" s="33"/>
      <c r="K176" s="39"/>
      <c r="L176" s="34"/>
    </row>
    <row r="177" spans="2:12" ht="15.75">
      <c r="B177" s="35"/>
      <c r="C177" s="35"/>
      <c r="D177" s="5"/>
      <c r="E177" s="6"/>
      <c r="F177" s="33"/>
      <c r="G177" s="39"/>
      <c r="H177" s="33"/>
      <c r="I177" s="39"/>
      <c r="J177" s="33"/>
      <c r="K177" s="39"/>
      <c r="L177" s="34"/>
    </row>
    <row r="178" spans="2:12" ht="15.75">
      <c r="B178" s="35"/>
      <c r="C178" s="35"/>
      <c r="D178" s="5"/>
      <c r="E178" s="6"/>
      <c r="F178" s="33"/>
      <c r="G178" s="39"/>
      <c r="H178" s="33"/>
      <c r="I178" s="39"/>
      <c r="J178" s="33"/>
      <c r="K178" s="39"/>
      <c r="L178" s="34"/>
    </row>
    <row r="179" spans="2:12" ht="15.75">
      <c r="B179" s="35"/>
      <c r="C179" s="35"/>
      <c r="D179" s="5"/>
      <c r="E179" s="6"/>
      <c r="F179" s="33"/>
      <c r="G179" s="39"/>
      <c r="H179" s="33"/>
      <c r="I179" s="39"/>
      <c r="J179" s="33"/>
      <c r="K179" s="39"/>
      <c r="L179" s="34"/>
    </row>
    <row r="180" spans="2:12" ht="15.75">
      <c r="B180" s="38"/>
      <c r="C180" s="38"/>
      <c r="D180" s="5"/>
      <c r="E180" s="6"/>
      <c r="F180" s="33"/>
      <c r="G180" s="35"/>
      <c r="H180" s="33"/>
      <c r="I180" s="35"/>
      <c r="J180" s="33"/>
      <c r="K180" s="39"/>
      <c r="L180" s="34"/>
    </row>
    <row r="181" spans="2:12" ht="15.75">
      <c r="B181" s="35"/>
      <c r="C181" s="35"/>
      <c r="D181" s="5"/>
      <c r="E181" s="6"/>
      <c r="F181" s="33"/>
      <c r="G181" s="39"/>
      <c r="H181" s="33"/>
      <c r="I181" s="39"/>
      <c r="J181" s="33"/>
      <c r="K181" s="39"/>
      <c r="L181" s="34"/>
    </row>
    <row r="182" spans="2:12" ht="15.75">
      <c r="B182" s="35"/>
      <c r="C182" s="35"/>
      <c r="D182" s="36"/>
      <c r="E182" s="6"/>
      <c r="F182" s="33"/>
      <c r="G182" s="35"/>
      <c r="H182" s="33"/>
      <c r="I182" s="39"/>
      <c r="J182" s="33"/>
      <c r="K182" s="39"/>
      <c r="L182" s="34"/>
    </row>
    <row r="183" spans="2:12" ht="15.75">
      <c r="B183" s="38"/>
      <c r="C183" s="38"/>
      <c r="D183" s="36"/>
      <c r="E183" s="6"/>
      <c r="F183" s="33"/>
      <c r="G183" s="35"/>
      <c r="H183" s="33"/>
      <c r="I183" s="39"/>
      <c r="J183" s="33"/>
      <c r="K183" s="39"/>
      <c r="L183" s="34"/>
    </row>
    <row r="184" spans="2:12" ht="15.75">
      <c r="B184" s="38"/>
      <c r="C184" s="38"/>
      <c r="D184" s="36"/>
      <c r="E184" s="6"/>
      <c r="F184" s="33"/>
      <c r="G184" s="35"/>
      <c r="H184" s="33"/>
      <c r="I184" s="39"/>
      <c r="J184" s="33"/>
      <c r="K184" s="39"/>
      <c r="L184" s="34"/>
    </row>
    <row r="185" spans="2:12" ht="15.75">
      <c r="B185" s="38"/>
      <c r="C185" s="38"/>
      <c r="D185" s="36"/>
      <c r="E185" s="6"/>
      <c r="F185" s="33"/>
      <c r="G185" s="35"/>
      <c r="H185" s="33"/>
      <c r="I185" s="39"/>
      <c r="J185" s="33"/>
      <c r="K185" s="39"/>
      <c r="L185" s="34"/>
    </row>
    <row r="186" spans="2:12" ht="15.75">
      <c r="B186" s="38"/>
      <c r="C186" s="38"/>
      <c r="D186" s="36"/>
      <c r="E186" s="6"/>
      <c r="F186" s="33"/>
      <c r="G186" s="35"/>
      <c r="H186" s="33"/>
      <c r="I186" s="39"/>
      <c r="J186" s="33"/>
      <c r="K186" s="39"/>
      <c r="L186" s="34"/>
    </row>
    <row r="187" spans="2:12" ht="15.75">
      <c r="B187" s="38"/>
      <c r="C187" s="38"/>
      <c r="D187" s="36"/>
      <c r="E187" s="6"/>
      <c r="F187" s="33"/>
      <c r="G187" s="35"/>
      <c r="H187" s="33"/>
      <c r="I187" s="39"/>
      <c r="J187" s="33"/>
      <c r="K187" s="39"/>
      <c r="L187" s="34"/>
    </row>
    <row r="188" spans="2:12" ht="15.75">
      <c r="B188" s="38"/>
      <c r="C188" s="38"/>
      <c r="D188" s="36"/>
      <c r="E188" s="6"/>
      <c r="F188" s="33"/>
      <c r="G188" s="35"/>
      <c r="H188" s="33"/>
      <c r="I188" s="39"/>
      <c r="J188" s="33"/>
      <c r="K188" s="39"/>
      <c r="L188" s="34"/>
    </row>
    <row r="189" spans="2:12" ht="15.75">
      <c r="B189" s="38"/>
      <c r="C189" s="38"/>
      <c r="D189" s="36"/>
      <c r="E189" s="6"/>
      <c r="F189" s="33"/>
      <c r="G189" s="35"/>
      <c r="H189" s="33"/>
      <c r="I189" s="39"/>
      <c r="J189" s="33"/>
      <c r="K189" s="39"/>
      <c r="L189" s="34"/>
    </row>
    <row r="190" spans="2:12" ht="15.75">
      <c r="B190" s="38"/>
      <c r="C190" s="38"/>
      <c r="D190" s="36"/>
      <c r="E190" s="6"/>
      <c r="F190" s="33"/>
      <c r="G190" s="35"/>
      <c r="H190" s="33"/>
      <c r="I190" s="39"/>
      <c r="J190" s="33"/>
      <c r="K190" s="39"/>
      <c r="L190" s="34"/>
    </row>
    <row r="191" spans="2:12" ht="15.75">
      <c r="B191" s="35"/>
      <c r="C191" s="35"/>
      <c r="D191" s="5"/>
      <c r="E191" s="6"/>
      <c r="F191" s="33"/>
      <c r="G191" s="39"/>
      <c r="H191" s="33"/>
      <c r="I191" s="39"/>
      <c r="J191" s="33"/>
      <c r="K191" s="39"/>
      <c r="L191" s="34"/>
    </row>
    <row r="192" spans="2:12" ht="15.75">
      <c r="B192" s="35"/>
      <c r="C192" s="35"/>
      <c r="D192" s="5"/>
      <c r="E192" s="6"/>
      <c r="F192" s="33"/>
      <c r="G192" s="39"/>
      <c r="H192" s="33"/>
      <c r="I192" s="39"/>
      <c r="J192" s="33"/>
      <c r="K192" s="39"/>
      <c r="L192" s="34"/>
    </row>
    <row r="193" spans="2:12" ht="15.75">
      <c r="B193" s="35"/>
      <c r="C193" s="35"/>
      <c r="D193" s="5"/>
      <c r="E193" s="6"/>
      <c r="F193" s="33"/>
      <c r="G193" s="39"/>
      <c r="H193" s="33"/>
      <c r="I193" s="39"/>
      <c r="J193" s="33"/>
      <c r="K193" s="39"/>
      <c r="L193" s="34"/>
    </row>
    <row r="194" spans="2:12" ht="15.75">
      <c r="B194" s="35"/>
      <c r="C194" s="35"/>
      <c r="D194" s="5"/>
      <c r="E194" s="6"/>
      <c r="F194" s="33"/>
      <c r="G194" s="39"/>
      <c r="H194" s="33"/>
      <c r="I194" s="39"/>
      <c r="J194" s="33"/>
      <c r="K194" s="39"/>
      <c r="L194" s="34"/>
    </row>
    <row r="195" spans="2:12" ht="15.75">
      <c r="B195" s="38"/>
      <c r="C195" s="38"/>
      <c r="D195" s="5"/>
      <c r="E195" s="6"/>
      <c r="F195" s="33"/>
      <c r="G195" s="35"/>
      <c r="H195" s="33"/>
      <c r="I195" s="35"/>
      <c r="J195" s="33"/>
      <c r="K195" s="39"/>
      <c r="L195" s="34"/>
    </row>
    <row r="196" spans="2:12" ht="15.75">
      <c r="B196" s="35"/>
      <c r="C196" s="35"/>
      <c r="D196" s="5"/>
      <c r="E196" s="6"/>
      <c r="F196" s="33"/>
      <c r="G196" s="39"/>
      <c r="H196" s="33"/>
      <c r="I196" s="39"/>
      <c r="J196" s="33"/>
      <c r="K196" s="39"/>
      <c r="L196" s="34"/>
    </row>
    <row r="197" spans="2:12" ht="15.75">
      <c r="B197" s="37"/>
      <c r="C197" s="37"/>
      <c r="D197" s="36"/>
      <c r="E197" s="6"/>
      <c r="F197" s="33"/>
      <c r="G197" s="39"/>
      <c r="H197" s="33"/>
      <c r="I197" s="39"/>
      <c r="J197" s="33"/>
      <c r="K197" s="39"/>
      <c r="L197" s="34"/>
    </row>
    <row r="198" spans="2:12" ht="15.75">
      <c r="B198" s="35"/>
      <c r="C198" s="35"/>
      <c r="D198" s="5"/>
      <c r="E198" s="6"/>
      <c r="F198" s="33"/>
      <c r="G198" s="39"/>
      <c r="H198" s="33"/>
      <c r="I198" s="39"/>
      <c r="J198" s="33"/>
      <c r="K198" s="39"/>
      <c r="L198" s="34"/>
    </row>
    <row r="199" spans="2:12" ht="15.75">
      <c r="B199" s="35"/>
      <c r="C199" s="35"/>
      <c r="D199" s="5"/>
      <c r="E199" s="6"/>
      <c r="F199" s="33"/>
      <c r="G199" s="39"/>
      <c r="H199" s="33"/>
      <c r="I199" s="39"/>
      <c r="J199" s="33"/>
      <c r="K199" s="39"/>
      <c r="L199" s="34"/>
    </row>
    <row r="200" spans="2:12" ht="15.75">
      <c r="B200" s="38"/>
      <c r="C200" s="38"/>
      <c r="D200" s="36"/>
      <c r="E200" s="6"/>
      <c r="F200" s="33"/>
      <c r="G200" s="40"/>
      <c r="H200" s="33"/>
      <c r="I200" s="39"/>
      <c r="J200" s="33"/>
      <c r="K200" s="39"/>
      <c r="L200" s="34"/>
    </row>
    <row r="201" spans="2:12" ht="15.75">
      <c r="B201" s="35"/>
      <c r="C201" s="35"/>
      <c r="D201" s="5"/>
      <c r="E201" s="6"/>
      <c r="F201" s="33"/>
      <c r="G201" s="39"/>
      <c r="H201" s="33"/>
      <c r="I201" s="39"/>
      <c r="J201" s="33"/>
      <c r="K201" s="39"/>
      <c r="L201" s="34"/>
    </row>
    <row r="202" spans="2:12" ht="15.75">
      <c r="B202" s="35"/>
      <c r="C202" s="35"/>
      <c r="D202" s="5"/>
      <c r="E202" s="6"/>
      <c r="F202" s="33"/>
      <c r="G202" s="39"/>
      <c r="H202" s="33"/>
      <c r="I202" s="39"/>
      <c r="J202" s="33"/>
      <c r="K202" s="39"/>
      <c r="L202" s="34"/>
    </row>
    <row r="203" spans="2:12" ht="15.75">
      <c r="B203" s="37"/>
      <c r="C203" s="37"/>
      <c r="D203" s="5"/>
      <c r="E203" s="6"/>
      <c r="F203" s="33"/>
      <c r="G203" s="35"/>
      <c r="H203" s="33"/>
      <c r="I203" s="39"/>
      <c r="J203" s="33"/>
      <c r="K203" s="39"/>
      <c r="L203" s="34"/>
    </row>
    <row r="204" spans="2:12" ht="15.75">
      <c r="B204" s="35"/>
      <c r="C204" s="35"/>
      <c r="D204" s="5"/>
      <c r="E204" s="6"/>
      <c r="F204" s="33"/>
      <c r="G204" s="39"/>
      <c r="H204" s="33"/>
      <c r="I204" s="39"/>
      <c r="J204" s="33"/>
      <c r="K204" s="39"/>
      <c r="L204" s="34"/>
    </row>
    <row r="205" spans="2:12" ht="12.75">
      <c r="B205" s="35"/>
      <c r="C205" s="35"/>
      <c r="D205" s="39"/>
      <c r="E205" s="35"/>
      <c r="F205" s="35"/>
      <c r="G205" s="35"/>
      <c r="H205" s="35"/>
      <c r="I205" s="35"/>
      <c r="J205" s="33"/>
      <c r="K205" s="39"/>
      <c r="L205" s="39"/>
    </row>
    <row r="206" spans="2:12" ht="12.75">
      <c r="B206" s="35"/>
      <c r="C206" s="35"/>
      <c r="D206" s="39"/>
      <c r="E206" s="35"/>
      <c r="F206" s="35"/>
      <c r="G206" s="35"/>
      <c r="H206" s="35"/>
      <c r="I206" s="35"/>
      <c r="J206" s="33"/>
      <c r="K206" s="39"/>
      <c r="L206" s="39"/>
    </row>
    <row r="207" spans="2:12" ht="12.75">
      <c r="B207" s="35"/>
      <c r="C207" s="35"/>
      <c r="D207" s="39"/>
      <c r="E207" s="35"/>
      <c r="F207" s="35"/>
      <c r="G207" s="35"/>
      <c r="H207" s="35"/>
      <c r="I207" s="35"/>
      <c r="J207" s="33"/>
      <c r="K207" s="39"/>
      <c r="L207" s="39"/>
    </row>
    <row r="208" spans="2:12" ht="15.75">
      <c r="B208" s="35"/>
      <c r="C208" s="35"/>
      <c r="D208" s="39"/>
      <c r="E208" s="35"/>
      <c r="F208" s="35"/>
      <c r="G208" s="35"/>
      <c r="H208" s="35"/>
      <c r="I208" s="35"/>
      <c r="J208" s="33"/>
      <c r="K208" s="6"/>
      <c r="L208" s="39"/>
    </row>
    <row r="209" spans="2:12" ht="15.75">
      <c r="B209" s="35"/>
      <c r="C209" s="35"/>
      <c r="D209" s="39"/>
      <c r="E209" s="35"/>
      <c r="F209" s="35"/>
      <c r="G209" s="35"/>
      <c r="H209" s="35"/>
      <c r="I209" s="35"/>
      <c r="J209" s="33"/>
      <c r="K209" s="6"/>
      <c r="L209" s="39"/>
    </row>
    <row r="210" spans="2:12" ht="15.75">
      <c r="B210" s="35"/>
      <c r="C210" s="35"/>
      <c r="D210" s="39"/>
      <c r="E210" s="35"/>
      <c r="F210" s="35"/>
      <c r="G210" s="35"/>
      <c r="H210" s="35"/>
      <c r="I210" s="35"/>
      <c r="J210" s="33"/>
      <c r="K210" s="6"/>
      <c r="L210" s="39"/>
    </row>
    <row r="211" spans="2:12" ht="15.75">
      <c r="B211" s="35"/>
      <c r="C211" s="35"/>
      <c r="D211" s="39"/>
      <c r="E211" s="35"/>
      <c r="F211" s="35"/>
      <c r="G211" s="35"/>
      <c r="H211" s="35"/>
      <c r="I211" s="35"/>
      <c r="J211" s="33"/>
      <c r="K211" s="6"/>
      <c r="L211" s="39"/>
    </row>
    <row r="212" spans="2:12" ht="15.75">
      <c r="B212" s="35"/>
      <c r="C212" s="35"/>
      <c r="D212" s="39"/>
      <c r="E212" s="35"/>
      <c r="F212" s="35"/>
      <c r="G212" s="35"/>
      <c r="H212" s="35"/>
      <c r="I212" s="35"/>
      <c r="J212" s="5"/>
      <c r="K212" s="6"/>
      <c r="L212" s="39"/>
    </row>
    <row r="213" spans="2:12" ht="15.75">
      <c r="B213" s="35"/>
      <c r="C213" s="35"/>
      <c r="D213" s="39"/>
      <c r="E213" s="35"/>
      <c r="F213" s="35"/>
      <c r="G213" s="35"/>
      <c r="H213" s="35"/>
      <c r="I213" s="35"/>
      <c r="J213" s="5"/>
      <c r="K213" s="6"/>
      <c r="L213" s="39"/>
    </row>
    <row r="214" spans="2:12" ht="15.75">
      <c r="B214" s="35"/>
      <c r="C214" s="35"/>
      <c r="D214" s="39"/>
      <c r="E214" s="35"/>
      <c r="F214" s="35"/>
      <c r="G214" s="35"/>
      <c r="H214" s="35"/>
      <c r="I214" s="35"/>
      <c r="J214" s="5"/>
      <c r="K214" s="6"/>
      <c r="L214" s="39"/>
    </row>
    <row r="215" spans="2:12" ht="15.75">
      <c r="B215" s="35"/>
      <c r="C215" s="35"/>
      <c r="D215" s="39"/>
      <c r="E215" s="35"/>
      <c r="F215" s="35"/>
      <c r="G215" s="35"/>
      <c r="H215" s="35"/>
      <c r="I215" s="35"/>
      <c r="J215" s="5"/>
      <c r="K215" s="6"/>
      <c r="L215" s="39"/>
    </row>
    <row r="216" spans="2:12" ht="15.75">
      <c r="B216" s="35"/>
      <c r="C216" s="35"/>
      <c r="D216" s="39"/>
      <c r="E216" s="35"/>
      <c r="F216" s="35"/>
      <c r="G216" s="35"/>
      <c r="H216" s="35"/>
      <c r="I216" s="35"/>
      <c r="J216" s="5"/>
      <c r="K216" s="6"/>
      <c r="L216" s="39"/>
    </row>
    <row r="217" spans="2:12" ht="15.75">
      <c r="B217" s="35"/>
      <c r="C217" s="35"/>
      <c r="D217" s="39"/>
      <c r="E217" s="35"/>
      <c r="F217" s="35"/>
      <c r="G217" s="35"/>
      <c r="H217" s="35"/>
      <c r="I217" s="35"/>
      <c r="J217" s="5"/>
      <c r="K217" s="6"/>
      <c r="L217" s="39"/>
    </row>
    <row r="218" spans="2:12" ht="15.75">
      <c r="B218" s="35"/>
      <c r="C218" s="35"/>
      <c r="D218" s="39"/>
      <c r="E218" s="35"/>
      <c r="F218" s="35"/>
      <c r="G218" s="35"/>
      <c r="H218" s="35"/>
      <c r="I218" s="35"/>
      <c r="J218" s="5"/>
      <c r="K218" s="6"/>
      <c r="L218" s="39"/>
    </row>
    <row r="219" spans="2:12" ht="15.75">
      <c r="B219" s="35"/>
      <c r="C219" s="35"/>
      <c r="D219" s="39"/>
      <c r="E219" s="35"/>
      <c r="F219" s="35"/>
      <c r="G219" s="35"/>
      <c r="H219" s="35"/>
      <c r="I219" s="35"/>
      <c r="J219" s="5"/>
      <c r="K219" s="6"/>
      <c r="L219" s="39"/>
    </row>
    <row r="220" spans="2:12" ht="15.75">
      <c r="B220" s="35"/>
      <c r="C220" s="35"/>
      <c r="D220" s="39"/>
      <c r="E220" s="35"/>
      <c r="F220" s="35"/>
      <c r="G220" s="35"/>
      <c r="H220" s="35"/>
      <c r="I220" s="35"/>
      <c r="J220" s="5"/>
      <c r="K220" s="6"/>
      <c r="L220" s="39"/>
    </row>
    <row r="221" spans="2:12" ht="15.75">
      <c r="B221" s="35"/>
      <c r="C221" s="35"/>
      <c r="D221" s="39"/>
      <c r="E221" s="35"/>
      <c r="F221" s="35"/>
      <c r="G221" s="35"/>
      <c r="H221" s="35"/>
      <c r="I221" s="35"/>
      <c r="J221" s="5"/>
      <c r="K221" s="6"/>
      <c r="L221" s="39"/>
    </row>
    <row r="222" spans="2:12" ht="15.75">
      <c r="B222" s="35"/>
      <c r="C222" s="35"/>
      <c r="D222" s="39"/>
      <c r="E222" s="35"/>
      <c r="F222" s="35"/>
      <c r="G222" s="35"/>
      <c r="H222" s="35"/>
      <c r="I222" s="35"/>
      <c r="J222" s="5"/>
      <c r="K222" s="6"/>
      <c r="L222" s="39"/>
    </row>
    <row r="223" spans="2:12" ht="15.75">
      <c r="B223" s="35"/>
      <c r="C223" s="35"/>
      <c r="D223" s="39"/>
      <c r="E223" s="35"/>
      <c r="F223" s="35"/>
      <c r="G223" s="35"/>
      <c r="H223" s="35"/>
      <c r="I223" s="35"/>
      <c r="J223" s="5"/>
      <c r="K223" s="6"/>
      <c r="L223" s="39"/>
    </row>
    <row r="224" spans="2:12" ht="15.75">
      <c r="B224" s="35"/>
      <c r="C224" s="35"/>
      <c r="D224" s="39"/>
      <c r="E224" s="35"/>
      <c r="F224" s="35"/>
      <c r="G224" s="35"/>
      <c r="H224" s="35"/>
      <c r="I224" s="35"/>
      <c r="J224" s="5"/>
      <c r="K224" s="6"/>
      <c r="L224" s="39"/>
    </row>
    <row r="225" spans="2:12" ht="15.75">
      <c r="B225" s="35"/>
      <c r="C225" s="35"/>
      <c r="D225" s="39"/>
      <c r="E225" s="35"/>
      <c r="F225" s="35"/>
      <c r="G225" s="35"/>
      <c r="H225" s="35"/>
      <c r="I225" s="35"/>
      <c r="J225" s="5"/>
      <c r="K225" s="6"/>
      <c r="L225" s="39"/>
    </row>
    <row r="226" spans="2:12" ht="15.75">
      <c r="B226" s="35"/>
      <c r="C226" s="35"/>
      <c r="D226" s="39"/>
      <c r="E226" s="35"/>
      <c r="F226" s="35"/>
      <c r="G226" s="35"/>
      <c r="H226" s="35"/>
      <c r="I226" s="35"/>
      <c r="J226" s="5"/>
      <c r="K226" s="6"/>
      <c r="L226" s="39"/>
    </row>
    <row r="227" spans="2:12" ht="15.75">
      <c r="B227" s="35"/>
      <c r="C227" s="35"/>
      <c r="D227" s="39"/>
      <c r="E227" s="35"/>
      <c r="F227" s="35"/>
      <c r="G227" s="35"/>
      <c r="H227" s="35"/>
      <c r="I227" s="35"/>
      <c r="J227" s="5"/>
      <c r="K227" s="6"/>
      <c r="L227" s="39"/>
    </row>
    <row r="228" spans="2:12" ht="15.75">
      <c r="B228" s="35"/>
      <c r="C228" s="35"/>
      <c r="D228" s="39"/>
      <c r="E228" s="35"/>
      <c r="F228" s="35"/>
      <c r="G228" s="35"/>
      <c r="H228" s="35"/>
      <c r="I228" s="35"/>
      <c r="J228" s="5"/>
      <c r="K228" s="6"/>
      <c r="L228" s="39"/>
    </row>
    <row r="229" spans="2:12" ht="15.75">
      <c r="B229" s="35"/>
      <c r="C229" s="35"/>
      <c r="D229" s="39"/>
      <c r="E229" s="35"/>
      <c r="F229" s="35"/>
      <c r="G229" s="35"/>
      <c r="H229" s="35"/>
      <c r="I229" s="35"/>
      <c r="J229" s="5"/>
      <c r="K229" s="6"/>
      <c r="L229" s="39"/>
    </row>
    <row r="230" spans="2:12" ht="15.75">
      <c r="B230" s="35"/>
      <c r="C230" s="35"/>
      <c r="D230" s="39"/>
      <c r="E230" s="35"/>
      <c r="F230" s="35"/>
      <c r="G230" s="35"/>
      <c r="H230" s="35"/>
      <c r="I230" s="35"/>
      <c r="J230" s="5"/>
      <c r="K230" s="6"/>
      <c r="L230" s="39"/>
    </row>
    <row r="231" spans="2:12" ht="15.75">
      <c r="B231" s="35"/>
      <c r="C231" s="35"/>
      <c r="D231" s="39"/>
      <c r="E231" s="35"/>
      <c r="F231" s="35"/>
      <c r="G231" s="35"/>
      <c r="H231" s="35"/>
      <c r="I231" s="35"/>
      <c r="J231" s="5"/>
      <c r="K231" s="6"/>
      <c r="L231" s="39"/>
    </row>
    <row r="232" spans="2:12" ht="15.75">
      <c r="B232" s="35"/>
      <c r="C232" s="35"/>
      <c r="D232" s="39"/>
      <c r="E232" s="35"/>
      <c r="F232" s="35"/>
      <c r="G232" s="35"/>
      <c r="H232" s="35"/>
      <c r="I232" s="35"/>
      <c r="J232" s="5"/>
      <c r="K232" s="6"/>
      <c r="L232" s="39"/>
    </row>
    <row r="233" spans="2:12" ht="15.75">
      <c r="B233" s="35"/>
      <c r="C233" s="35"/>
      <c r="D233" s="39"/>
      <c r="E233" s="35"/>
      <c r="F233" s="35"/>
      <c r="G233" s="35"/>
      <c r="H233" s="35"/>
      <c r="I233" s="35"/>
      <c r="J233" s="5"/>
      <c r="K233" s="6"/>
      <c r="L233" s="39"/>
    </row>
    <row r="234" spans="2:12" ht="15.75">
      <c r="B234" s="35"/>
      <c r="C234" s="35"/>
      <c r="D234" s="39"/>
      <c r="E234" s="35"/>
      <c r="F234" s="35"/>
      <c r="G234" s="35"/>
      <c r="H234" s="35"/>
      <c r="I234" s="35"/>
      <c r="J234" s="5"/>
      <c r="K234" s="6"/>
      <c r="L234" s="39"/>
    </row>
    <row r="235" spans="2:12" ht="15.75">
      <c r="B235" s="35"/>
      <c r="C235" s="35"/>
      <c r="D235" s="39"/>
      <c r="E235" s="35"/>
      <c r="F235" s="35"/>
      <c r="G235" s="35"/>
      <c r="H235" s="35"/>
      <c r="I235" s="35"/>
      <c r="J235" s="5"/>
      <c r="K235" s="6"/>
      <c r="L235" s="39"/>
    </row>
    <row r="236" spans="2:12" ht="15.75">
      <c r="B236" s="35"/>
      <c r="C236" s="35"/>
      <c r="D236" s="39"/>
      <c r="E236" s="35"/>
      <c r="F236" s="35"/>
      <c r="G236" s="35"/>
      <c r="H236" s="35"/>
      <c r="I236" s="35"/>
      <c r="J236" s="5"/>
      <c r="K236" s="6"/>
      <c r="L236" s="39"/>
    </row>
    <row r="237" spans="2:12" ht="15.75">
      <c r="B237" s="35"/>
      <c r="C237" s="35"/>
      <c r="D237" s="39"/>
      <c r="E237" s="35"/>
      <c r="F237" s="35"/>
      <c r="G237" s="35"/>
      <c r="H237" s="35"/>
      <c r="I237" s="35"/>
      <c r="J237" s="5"/>
      <c r="K237" s="6"/>
      <c r="L237" s="39"/>
    </row>
    <row r="238" spans="2:12" ht="15.75">
      <c r="B238" s="35"/>
      <c r="C238" s="35"/>
      <c r="D238" s="39"/>
      <c r="E238" s="35"/>
      <c r="F238" s="35"/>
      <c r="G238" s="35"/>
      <c r="H238" s="35"/>
      <c r="I238" s="35"/>
      <c r="J238" s="5"/>
      <c r="K238" s="6"/>
      <c r="L238" s="39"/>
    </row>
    <row r="239" spans="2:12" ht="15.75">
      <c r="B239" s="35"/>
      <c r="C239" s="35"/>
      <c r="D239" s="39"/>
      <c r="E239" s="35"/>
      <c r="F239" s="35"/>
      <c r="G239" s="35"/>
      <c r="H239" s="35"/>
      <c r="I239" s="35"/>
      <c r="J239" s="5"/>
      <c r="K239" s="6"/>
      <c r="L239" s="39"/>
    </row>
    <row r="240" spans="2:12" ht="15.75">
      <c r="B240" s="35"/>
      <c r="C240" s="35"/>
      <c r="D240" s="39"/>
      <c r="E240" s="35"/>
      <c r="F240" s="35"/>
      <c r="G240" s="35"/>
      <c r="H240" s="35"/>
      <c r="I240" s="35"/>
      <c r="J240" s="5"/>
      <c r="K240" s="6"/>
      <c r="L240" s="39"/>
    </row>
    <row r="241" spans="2:12" ht="15.75">
      <c r="B241" s="35"/>
      <c r="C241" s="35"/>
      <c r="D241" s="39"/>
      <c r="E241" s="35"/>
      <c r="F241" s="35"/>
      <c r="G241" s="35"/>
      <c r="H241" s="35"/>
      <c r="I241" s="35"/>
      <c r="J241" s="5"/>
      <c r="K241" s="6"/>
      <c r="L241" s="39"/>
    </row>
    <row r="242" spans="2:12" ht="15.75">
      <c r="B242" s="35"/>
      <c r="C242" s="35"/>
      <c r="D242" s="39"/>
      <c r="E242" s="35"/>
      <c r="F242" s="35"/>
      <c r="G242" s="35"/>
      <c r="H242" s="35"/>
      <c r="I242" s="35"/>
      <c r="J242" s="5"/>
      <c r="K242" s="6"/>
      <c r="L242" s="39"/>
    </row>
    <row r="243" spans="2:12" ht="15.75">
      <c r="B243" s="35"/>
      <c r="C243" s="35"/>
      <c r="D243" s="39"/>
      <c r="E243" s="35"/>
      <c r="F243" s="35"/>
      <c r="G243" s="35"/>
      <c r="H243" s="35"/>
      <c r="I243" s="35"/>
      <c r="J243" s="5"/>
      <c r="K243" s="6"/>
      <c r="L243" s="39"/>
    </row>
    <row r="244" spans="2:12" ht="15.75">
      <c r="B244" s="35"/>
      <c r="C244" s="35"/>
      <c r="D244" s="39"/>
      <c r="E244" s="35"/>
      <c r="F244" s="35"/>
      <c r="G244" s="35"/>
      <c r="H244" s="35"/>
      <c r="I244" s="35"/>
      <c r="J244" s="5"/>
      <c r="K244" s="6"/>
      <c r="L244" s="39"/>
    </row>
    <row r="245" spans="2:12" ht="15.75">
      <c r="B245" s="35"/>
      <c r="C245" s="35"/>
      <c r="D245" s="39"/>
      <c r="E245" s="35"/>
      <c r="F245" s="35"/>
      <c r="G245" s="35"/>
      <c r="H245" s="35"/>
      <c r="I245" s="35"/>
      <c r="J245" s="5"/>
      <c r="K245" s="6"/>
      <c r="L245" s="39"/>
    </row>
    <row r="246" spans="2:12" ht="15.75">
      <c r="B246" s="35"/>
      <c r="C246" s="35"/>
      <c r="D246" s="39"/>
      <c r="E246" s="35"/>
      <c r="F246" s="35"/>
      <c r="G246" s="35"/>
      <c r="H246" s="35"/>
      <c r="I246" s="35"/>
      <c r="J246" s="5"/>
      <c r="K246" s="6"/>
      <c r="L246" s="39"/>
    </row>
    <row r="247" spans="2:12" ht="15.75">
      <c r="B247" s="35"/>
      <c r="C247" s="35"/>
      <c r="D247" s="39"/>
      <c r="E247" s="35"/>
      <c r="F247" s="35"/>
      <c r="G247" s="35"/>
      <c r="H247" s="35"/>
      <c r="I247" s="35"/>
      <c r="J247" s="5"/>
      <c r="K247" s="6"/>
      <c r="L247" s="39"/>
    </row>
    <row r="248" spans="2:12" ht="15.75">
      <c r="B248" s="35"/>
      <c r="C248" s="35"/>
      <c r="D248" s="39"/>
      <c r="E248" s="35"/>
      <c r="F248" s="35"/>
      <c r="G248" s="35"/>
      <c r="H248" s="35"/>
      <c r="I248" s="35"/>
      <c r="J248" s="5"/>
      <c r="K248" s="6"/>
      <c r="L248" s="39"/>
    </row>
    <row r="249" spans="2:12" ht="15.75">
      <c r="B249" s="35"/>
      <c r="C249" s="35"/>
      <c r="D249" s="39"/>
      <c r="E249" s="35"/>
      <c r="F249" s="35"/>
      <c r="G249" s="35"/>
      <c r="H249" s="35"/>
      <c r="I249" s="35"/>
      <c r="J249" s="5"/>
      <c r="K249" s="6"/>
      <c r="L249" s="39"/>
    </row>
    <row r="250" spans="2:12" ht="15.75">
      <c r="B250" s="35"/>
      <c r="C250" s="35"/>
      <c r="D250" s="39"/>
      <c r="E250" s="35"/>
      <c r="F250" s="35"/>
      <c r="G250" s="35"/>
      <c r="H250" s="35"/>
      <c r="I250" s="35"/>
      <c r="J250" s="5"/>
      <c r="K250" s="6"/>
      <c r="L250" s="39"/>
    </row>
    <row r="251" spans="2:12" ht="15.75">
      <c r="B251" s="35"/>
      <c r="C251" s="35"/>
      <c r="D251" s="39"/>
      <c r="E251" s="35"/>
      <c r="F251" s="35"/>
      <c r="G251" s="35"/>
      <c r="H251" s="35"/>
      <c r="I251" s="35"/>
      <c r="J251" s="5"/>
      <c r="K251" s="6"/>
      <c r="L251" s="39"/>
    </row>
    <row r="252" spans="2:12" ht="15.75">
      <c r="B252" s="35"/>
      <c r="C252" s="35"/>
      <c r="D252" s="39"/>
      <c r="E252" s="35"/>
      <c r="F252" s="35"/>
      <c r="G252" s="35"/>
      <c r="H252" s="35"/>
      <c r="I252" s="35"/>
      <c r="J252" s="5"/>
      <c r="K252" s="6"/>
      <c r="L252" s="39"/>
    </row>
    <row r="253" spans="2:12" ht="15.75">
      <c r="B253" s="35"/>
      <c r="C253" s="35"/>
      <c r="D253" s="39"/>
      <c r="E253" s="35"/>
      <c r="F253" s="35"/>
      <c r="G253" s="35"/>
      <c r="H253" s="35"/>
      <c r="I253" s="35"/>
      <c r="J253" s="5"/>
      <c r="K253" s="6"/>
      <c r="L253" s="39"/>
    </row>
    <row r="254" spans="2:12" ht="15.75">
      <c r="B254" s="35"/>
      <c r="C254" s="35"/>
      <c r="D254" s="39"/>
      <c r="E254" s="35"/>
      <c r="F254" s="35"/>
      <c r="G254" s="35"/>
      <c r="H254" s="35"/>
      <c r="I254" s="35"/>
      <c r="J254" s="5"/>
      <c r="K254" s="6"/>
      <c r="L254" s="39"/>
    </row>
    <row r="255" spans="2:12" ht="15.75">
      <c r="B255" s="35"/>
      <c r="C255" s="35"/>
      <c r="D255" s="39"/>
      <c r="E255" s="35"/>
      <c r="F255" s="35"/>
      <c r="G255" s="35"/>
      <c r="H255" s="35"/>
      <c r="I255" s="35"/>
      <c r="J255" s="5"/>
      <c r="K255" s="6"/>
      <c r="L255" s="39"/>
    </row>
    <row r="256" spans="2:12" ht="15.75">
      <c r="B256" s="35"/>
      <c r="C256" s="35"/>
      <c r="D256" s="39"/>
      <c r="E256" s="35"/>
      <c r="F256" s="35"/>
      <c r="G256" s="35"/>
      <c r="H256" s="35"/>
      <c r="I256" s="35"/>
      <c r="J256" s="5"/>
      <c r="K256" s="6"/>
      <c r="L256" s="39"/>
    </row>
    <row r="257" spans="2:12" ht="15.75">
      <c r="B257" s="35"/>
      <c r="C257" s="35"/>
      <c r="D257" s="39"/>
      <c r="E257" s="35"/>
      <c r="F257" s="35"/>
      <c r="G257" s="35"/>
      <c r="H257" s="35"/>
      <c r="I257" s="35"/>
      <c r="J257" s="5"/>
      <c r="K257" s="6"/>
      <c r="L257" s="39"/>
    </row>
    <row r="258" spans="2:12" ht="15.75">
      <c r="B258" s="35"/>
      <c r="C258" s="35"/>
      <c r="D258" s="39"/>
      <c r="E258" s="35"/>
      <c r="F258" s="35"/>
      <c r="G258" s="35"/>
      <c r="H258" s="35"/>
      <c r="I258" s="35"/>
      <c r="J258" s="5"/>
      <c r="K258" s="6"/>
      <c r="L258" s="39"/>
    </row>
    <row r="259" spans="2:12" ht="15.75">
      <c r="B259" s="35"/>
      <c r="C259" s="35"/>
      <c r="D259" s="39"/>
      <c r="E259" s="35"/>
      <c r="F259" s="35"/>
      <c r="G259" s="35"/>
      <c r="H259" s="35"/>
      <c r="I259" s="35"/>
      <c r="J259" s="5"/>
      <c r="K259" s="6"/>
      <c r="L259" s="39"/>
    </row>
    <row r="260" spans="2:12" ht="15.75">
      <c r="B260" s="35"/>
      <c r="C260" s="35"/>
      <c r="D260" s="39"/>
      <c r="E260" s="35"/>
      <c r="F260" s="35"/>
      <c r="G260" s="35"/>
      <c r="H260" s="35"/>
      <c r="I260" s="35"/>
      <c r="J260" s="5"/>
      <c r="K260" s="6"/>
      <c r="L260" s="39"/>
    </row>
    <row r="261" spans="2:12" ht="15.75">
      <c r="B261" s="35"/>
      <c r="C261" s="35"/>
      <c r="D261" s="39"/>
      <c r="E261" s="35"/>
      <c r="F261" s="35"/>
      <c r="G261" s="35"/>
      <c r="H261" s="35"/>
      <c r="I261" s="35"/>
      <c r="J261" s="5"/>
      <c r="K261" s="6"/>
      <c r="L261" s="39"/>
    </row>
    <row r="262" spans="2:12" ht="15.75">
      <c r="B262" s="35"/>
      <c r="C262" s="35"/>
      <c r="D262" s="39"/>
      <c r="E262" s="35"/>
      <c r="F262" s="35"/>
      <c r="G262" s="35"/>
      <c r="H262" s="35"/>
      <c r="I262" s="35"/>
      <c r="J262" s="5"/>
      <c r="K262" s="6"/>
      <c r="L262" s="39"/>
    </row>
    <row r="263" spans="2:12" ht="15.75">
      <c r="B263" s="35"/>
      <c r="C263" s="35"/>
      <c r="D263" s="39"/>
      <c r="E263" s="35"/>
      <c r="F263" s="35"/>
      <c r="G263" s="35"/>
      <c r="H263" s="35"/>
      <c r="I263" s="35"/>
      <c r="J263" s="5"/>
      <c r="K263" s="6"/>
      <c r="L263" s="39"/>
    </row>
    <row r="264" spans="2:12" ht="15.75">
      <c r="B264" s="35"/>
      <c r="C264" s="35"/>
      <c r="D264" s="39"/>
      <c r="E264" s="35"/>
      <c r="F264" s="35"/>
      <c r="G264" s="35"/>
      <c r="H264" s="35"/>
      <c r="I264" s="35"/>
      <c r="J264" s="5"/>
      <c r="K264" s="6"/>
      <c r="L264" s="39"/>
    </row>
    <row r="265" spans="2:12" ht="15.75">
      <c r="B265" s="35"/>
      <c r="C265" s="35"/>
      <c r="D265" s="39"/>
      <c r="E265" s="35"/>
      <c r="F265" s="35"/>
      <c r="G265" s="35"/>
      <c r="H265" s="35"/>
      <c r="I265" s="35"/>
      <c r="J265" s="5"/>
      <c r="K265" s="6"/>
      <c r="L265" s="39"/>
    </row>
    <row r="266" spans="2:12" ht="15.75">
      <c r="B266" s="35"/>
      <c r="C266" s="35"/>
      <c r="D266" s="39"/>
      <c r="E266" s="35"/>
      <c r="F266" s="35"/>
      <c r="G266" s="35"/>
      <c r="H266" s="35"/>
      <c r="I266" s="35"/>
      <c r="J266" s="5"/>
      <c r="K266" s="6"/>
      <c r="L266" s="39"/>
    </row>
    <row r="267" spans="2:12" ht="15.75">
      <c r="B267" s="35"/>
      <c r="C267" s="35"/>
      <c r="D267" s="39"/>
      <c r="E267" s="35"/>
      <c r="F267" s="35"/>
      <c r="G267" s="35"/>
      <c r="H267" s="35"/>
      <c r="I267" s="35"/>
      <c r="J267" s="5"/>
      <c r="K267" s="6"/>
      <c r="L267" s="39"/>
    </row>
    <row r="268" spans="2:12" ht="15.75">
      <c r="B268" s="35"/>
      <c r="C268" s="35"/>
      <c r="D268" s="39"/>
      <c r="E268" s="35"/>
      <c r="F268" s="35"/>
      <c r="G268" s="35"/>
      <c r="H268" s="35"/>
      <c r="I268" s="35"/>
      <c r="J268" s="5"/>
      <c r="K268" s="6"/>
      <c r="L268" s="39"/>
    </row>
    <row r="269" spans="2:12" ht="15.75">
      <c r="B269" s="35"/>
      <c r="C269" s="35"/>
      <c r="D269" s="39"/>
      <c r="E269" s="35"/>
      <c r="F269" s="35"/>
      <c r="G269" s="35"/>
      <c r="H269" s="35"/>
      <c r="I269" s="35"/>
      <c r="J269" s="5"/>
      <c r="K269" s="6"/>
      <c r="L269" s="39"/>
    </row>
    <row r="270" spans="2:12" ht="15.75">
      <c r="B270" s="35"/>
      <c r="C270" s="35"/>
      <c r="D270" s="39"/>
      <c r="E270" s="35"/>
      <c r="F270" s="35"/>
      <c r="G270" s="35"/>
      <c r="H270" s="35"/>
      <c r="I270" s="35"/>
      <c r="J270" s="5"/>
      <c r="K270" s="6"/>
      <c r="L270" s="39"/>
    </row>
    <row r="271" spans="2:12" ht="15.75">
      <c r="B271" s="35"/>
      <c r="C271" s="35"/>
      <c r="D271" s="39"/>
      <c r="E271" s="35"/>
      <c r="F271" s="35"/>
      <c r="G271" s="35"/>
      <c r="H271" s="35"/>
      <c r="I271" s="35"/>
      <c r="J271" s="5"/>
      <c r="K271" s="6"/>
      <c r="L271" s="39"/>
    </row>
    <row r="272" spans="2:12" ht="15.75">
      <c r="B272" s="35"/>
      <c r="C272" s="35"/>
      <c r="D272" s="39"/>
      <c r="E272" s="35"/>
      <c r="F272" s="35"/>
      <c r="G272" s="35"/>
      <c r="H272" s="35"/>
      <c r="I272" s="35"/>
      <c r="J272" s="5"/>
      <c r="K272" s="6"/>
      <c r="L272" s="39"/>
    </row>
    <row r="273" spans="2:12" ht="15.75">
      <c r="B273" s="35"/>
      <c r="C273" s="35"/>
      <c r="D273" s="39"/>
      <c r="E273" s="35"/>
      <c r="F273" s="35"/>
      <c r="G273" s="35"/>
      <c r="H273" s="35"/>
      <c r="I273" s="35"/>
      <c r="J273" s="5"/>
      <c r="K273" s="6"/>
      <c r="L273" s="39"/>
    </row>
    <row r="274" spans="2:12" ht="15.75">
      <c r="B274" s="35"/>
      <c r="C274" s="35"/>
      <c r="D274" s="39"/>
      <c r="E274" s="35"/>
      <c r="F274" s="35"/>
      <c r="G274" s="35"/>
      <c r="H274" s="35"/>
      <c r="I274" s="35"/>
      <c r="J274" s="5"/>
      <c r="K274" s="6"/>
      <c r="L274" s="39"/>
    </row>
    <row r="275" spans="2:12" ht="15.75">
      <c r="B275" s="35"/>
      <c r="C275" s="35"/>
      <c r="D275" s="39"/>
      <c r="E275" s="35"/>
      <c r="F275" s="35"/>
      <c r="G275" s="35"/>
      <c r="H275" s="35"/>
      <c r="I275" s="35"/>
      <c r="J275" s="5"/>
      <c r="K275" s="6"/>
      <c r="L275" s="39"/>
    </row>
    <row r="276" spans="2:12" ht="15.75">
      <c r="B276" s="35"/>
      <c r="C276" s="35"/>
      <c r="D276" s="39"/>
      <c r="E276" s="35"/>
      <c r="F276" s="35"/>
      <c r="G276" s="35"/>
      <c r="H276" s="35"/>
      <c r="I276" s="35"/>
      <c r="J276" s="5"/>
      <c r="K276" s="6"/>
      <c r="L276" s="39"/>
    </row>
    <row r="277" spans="2:12" ht="15.75">
      <c r="B277" s="35"/>
      <c r="C277" s="35"/>
      <c r="D277" s="39"/>
      <c r="E277" s="35"/>
      <c r="F277" s="35"/>
      <c r="G277" s="35"/>
      <c r="H277" s="35"/>
      <c r="I277" s="35"/>
      <c r="J277" s="5"/>
      <c r="K277" s="6"/>
      <c r="L277" s="39"/>
    </row>
    <row r="278" spans="2:12" ht="15.75">
      <c r="B278" s="35"/>
      <c r="C278" s="35"/>
      <c r="D278" s="39"/>
      <c r="E278" s="35"/>
      <c r="F278" s="35"/>
      <c r="G278" s="35"/>
      <c r="H278" s="35"/>
      <c r="I278" s="35"/>
      <c r="J278" s="5"/>
      <c r="K278" s="6"/>
      <c r="L278" s="39"/>
    </row>
    <row r="279" spans="2:12" ht="15.75">
      <c r="B279" s="35"/>
      <c r="C279" s="35"/>
      <c r="D279" s="39"/>
      <c r="E279" s="35"/>
      <c r="F279" s="35"/>
      <c r="G279" s="35"/>
      <c r="H279" s="35"/>
      <c r="I279" s="35"/>
      <c r="J279" s="5"/>
      <c r="K279" s="6"/>
      <c r="L279" s="39"/>
    </row>
    <row r="280" spans="2:12" ht="15.75">
      <c r="B280" s="35"/>
      <c r="C280" s="35"/>
      <c r="D280" s="39"/>
      <c r="E280" s="35"/>
      <c r="F280" s="35"/>
      <c r="G280" s="35"/>
      <c r="H280" s="35"/>
      <c r="I280" s="35"/>
      <c r="J280" s="5"/>
      <c r="K280" s="6"/>
      <c r="L280" s="39"/>
    </row>
    <row r="281" spans="2:12" ht="15.75">
      <c r="B281" s="35"/>
      <c r="C281" s="35"/>
      <c r="D281" s="39"/>
      <c r="E281" s="35"/>
      <c r="F281" s="35"/>
      <c r="G281" s="35"/>
      <c r="H281" s="35"/>
      <c r="I281" s="35"/>
      <c r="J281" s="5"/>
      <c r="K281" s="6"/>
      <c r="L281" s="39"/>
    </row>
    <row r="282" spans="2:12" ht="15.75">
      <c r="B282" s="35"/>
      <c r="C282" s="35"/>
      <c r="D282" s="39"/>
      <c r="E282" s="35"/>
      <c r="F282" s="35"/>
      <c r="G282" s="35"/>
      <c r="H282" s="35"/>
      <c r="I282" s="35"/>
      <c r="J282" s="5"/>
      <c r="K282" s="6"/>
      <c r="L282" s="39"/>
    </row>
    <row r="283" spans="2:12" ht="15.75">
      <c r="B283" s="35"/>
      <c r="C283" s="35"/>
      <c r="D283" s="39"/>
      <c r="E283" s="35"/>
      <c r="F283" s="35"/>
      <c r="G283" s="35"/>
      <c r="H283" s="35"/>
      <c r="I283" s="35"/>
      <c r="J283" s="5"/>
      <c r="K283" s="6"/>
      <c r="L283" s="39"/>
    </row>
    <row r="284" spans="2:12" ht="15.75">
      <c r="B284" s="35"/>
      <c r="C284" s="35"/>
      <c r="D284" s="39"/>
      <c r="E284" s="35"/>
      <c r="F284" s="35"/>
      <c r="G284" s="35"/>
      <c r="H284" s="35"/>
      <c r="I284" s="35"/>
      <c r="J284" s="5"/>
      <c r="K284" s="6"/>
      <c r="L284" s="39"/>
    </row>
    <row r="285" spans="2:12" ht="15.75">
      <c r="B285" s="35"/>
      <c r="C285" s="35"/>
      <c r="D285" s="39"/>
      <c r="E285" s="35"/>
      <c r="F285" s="35"/>
      <c r="G285" s="35"/>
      <c r="H285" s="35"/>
      <c r="I285" s="35"/>
      <c r="J285" s="5"/>
      <c r="K285" s="6"/>
      <c r="L285" s="39"/>
    </row>
    <row r="286" spans="2:12" ht="15.75">
      <c r="B286" s="35"/>
      <c r="C286" s="35"/>
      <c r="D286" s="39"/>
      <c r="E286" s="35"/>
      <c r="F286" s="35"/>
      <c r="G286" s="35"/>
      <c r="H286" s="35"/>
      <c r="I286" s="35"/>
      <c r="J286" s="5"/>
      <c r="K286" s="6"/>
      <c r="L286" s="39"/>
    </row>
    <row r="287" spans="2:12" ht="15.75">
      <c r="B287" s="35"/>
      <c r="C287" s="35"/>
      <c r="D287" s="39"/>
      <c r="E287" s="35"/>
      <c r="F287" s="35"/>
      <c r="G287" s="35"/>
      <c r="H287" s="35"/>
      <c r="I287" s="35"/>
      <c r="J287" s="5"/>
      <c r="K287" s="6"/>
      <c r="L287" s="39"/>
    </row>
    <row r="288" spans="2:12" ht="15.75">
      <c r="B288" s="35"/>
      <c r="C288" s="35"/>
      <c r="D288" s="39"/>
      <c r="E288" s="35"/>
      <c r="F288" s="35"/>
      <c r="G288" s="35"/>
      <c r="H288" s="35"/>
      <c r="I288" s="35"/>
      <c r="J288" s="5"/>
      <c r="K288" s="6"/>
      <c r="L288" s="39"/>
    </row>
    <row r="289" spans="2:12" ht="15.75">
      <c r="B289" s="35"/>
      <c r="C289" s="35"/>
      <c r="D289" s="39"/>
      <c r="E289" s="35"/>
      <c r="F289" s="35"/>
      <c r="G289" s="35"/>
      <c r="H289" s="35"/>
      <c r="I289" s="35"/>
      <c r="J289" s="5"/>
      <c r="K289" s="6"/>
      <c r="L289" s="39"/>
    </row>
    <row r="290" spans="2:12" ht="15.75">
      <c r="B290" s="35"/>
      <c r="C290" s="35"/>
      <c r="D290" s="39"/>
      <c r="E290" s="35"/>
      <c r="F290" s="35"/>
      <c r="G290" s="35"/>
      <c r="H290" s="35"/>
      <c r="I290" s="35"/>
      <c r="J290" s="5"/>
      <c r="K290" s="6"/>
      <c r="L290" s="39"/>
    </row>
    <row r="291" spans="2:12" ht="15.75">
      <c r="B291" s="35"/>
      <c r="C291" s="35"/>
      <c r="D291" s="39"/>
      <c r="E291" s="35"/>
      <c r="F291" s="35"/>
      <c r="G291" s="35"/>
      <c r="H291" s="35"/>
      <c r="I291" s="35"/>
      <c r="J291" s="5"/>
      <c r="K291" s="6"/>
      <c r="L291" s="39"/>
    </row>
    <row r="292" spans="2:12" ht="15.75">
      <c r="B292" s="35"/>
      <c r="C292" s="35"/>
      <c r="D292" s="39"/>
      <c r="E292" s="35"/>
      <c r="F292" s="35"/>
      <c r="G292" s="35"/>
      <c r="H292" s="35"/>
      <c r="I292" s="35"/>
      <c r="J292" s="5"/>
      <c r="K292" s="6"/>
      <c r="L292" s="39"/>
    </row>
    <row r="293" spans="2:12" ht="15.75">
      <c r="B293" s="35"/>
      <c r="C293" s="35"/>
      <c r="D293" s="39"/>
      <c r="E293" s="35"/>
      <c r="F293" s="35"/>
      <c r="G293" s="35"/>
      <c r="H293" s="35"/>
      <c r="I293" s="35"/>
      <c r="J293" s="5"/>
      <c r="K293" s="6"/>
      <c r="L293" s="39"/>
    </row>
    <row r="294" spans="2:12" ht="15.75">
      <c r="B294" s="35"/>
      <c r="C294" s="35"/>
      <c r="D294" s="39"/>
      <c r="E294" s="35"/>
      <c r="F294" s="35"/>
      <c r="G294" s="35"/>
      <c r="H294" s="35"/>
      <c r="I294" s="35"/>
      <c r="J294" s="5"/>
      <c r="K294" s="6"/>
      <c r="L294" s="39"/>
    </row>
    <row r="295" spans="2:12" ht="15.75">
      <c r="B295" s="35"/>
      <c r="C295" s="35"/>
      <c r="D295" s="39"/>
      <c r="E295" s="35"/>
      <c r="F295" s="35"/>
      <c r="G295" s="35"/>
      <c r="H295" s="35"/>
      <c r="I295" s="35"/>
      <c r="J295" s="5"/>
      <c r="K295" s="6"/>
      <c r="L295" s="39"/>
    </row>
    <row r="296" spans="2:12" ht="15.75">
      <c r="B296" s="35"/>
      <c r="C296" s="35"/>
      <c r="D296" s="39"/>
      <c r="E296" s="35"/>
      <c r="F296" s="35"/>
      <c r="G296" s="35"/>
      <c r="H296" s="35"/>
      <c r="I296" s="35"/>
      <c r="J296" s="5"/>
      <c r="K296" s="6"/>
      <c r="L296" s="39"/>
    </row>
    <row r="297" spans="2:12" ht="15.75">
      <c r="B297" s="35"/>
      <c r="C297" s="35"/>
      <c r="D297" s="39"/>
      <c r="E297" s="35"/>
      <c r="F297" s="35"/>
      <c r="G297" s="35"/>
      <c r="H297" s="35"/>
      <c r="I297" s="35"/>
      <c r="J297" s="5"/>
      <c r="K297" s="6"/>
      <c r="L297" s="39"/>
    </row>
    <row r="298" spans="2:12" ht="15.75">
      <c r="B298" s="35"/>
      <c r="C298" s="35"/>
      <c r="D298" s="39"/>
      <c r="E298" s="35"/>
      <c r="F298" s="35"/>
      <c r="G298" s="35"/>
      <c r="H298" s="35"/>
      <c r="I298" s="35"/>
      <c r="J298" s="5"/>
      <c r="K298" s="6"/>
      <c r="L298" s="39"/>
    </row>
    <row r="299" spans="2:12" ht="15.75">
      <c r="B299" s="35"/>
      <c r="C299" s="35"/>
      <c r="D299" s="39"/>
      <c r="E299" s="35"/>
      <c r="F299" s="35"/>
      <c r="G299" s="35"/>
      <c r="H299" s="35"/>
      <c r="I299" s="35"/>
      <c r="J299" s="5"/>
      <c r="K299" s="6"/>
      <c r="L299" s="39"/>
    </row>
    <row r="300" spans="2:12" ht="15.75">
      <c r="B300" s="35"/>
      <c r="C300" s="35"/>
      <c r="D300" s="39"/>
      <c r="E300" s="35"/>
      <c r="F300" s="35"/>
      <c r="G300" s="35"/>
      <c r="H300" s="35"/>
      <c r="I300" s="35"/>
      <c r="J300" s="5"/>
      <c r="K300" s="6"/>
      <c r="L300" s="39"/>
    </row>
    <row r="301" spans="2:12" ht="15.75">
      <c r="B301" s="35"/>
      <c r="C301" s="35"/>
      <c r="D301" s="39"/>
      <c r="E301" s="35"/>
      <c r="F301" s="35"/>
      <c r="G301" s="35"/>
      <c r="H301" s="35"/>
      <c r="I301" s="35"/>
      <c r="J301" s="5"/>
      <c r="K301" s="6"/>
      <c r="L301" s="39"/>
    </row>
    <row r="302" spans="2:12" ht="15.75">
      <c r="B302" s="35"/>
      <c r="C302" s="35"/>
      <c r="D302" s="39"/>
      <c r="E302" s="35"/>
      <c r="F302" s="35"/>
      <c r="G302" s="35"/>
      <c r="H302" s="35"/>
      <c r="I302" s="35"/>
      <c r="J302" s="5"/>
      <c r="K302" s="6"/>
      <c r="L302" s="39"/>
    </row>
    <row r="303" spans="2:12" ht="15.75">
      <c r="B303" s="35"/>
      <c r="C303" s="35"/>
      <c r="D303" s="39"/>
      <c r="E303" s="35"/>
      <c r="F303" s="35"/>
      <c r="G303" s="35"/>
      <c r="H303" s="35"/>
      <c r="I303" s="35"/>
      <c r="J303" s="5"/>
      <c r="K303" s="6"/>
      <c r="L303" s="39"/>
    </row>
    <row r="304" spans="2:12" ht="15.75">
      <c r="B304" s="35"/>
      <c r="C304" s="35"/>
      <c r="D304" s="39"/>
      <c r="E304" s="35"/>
      <c r="F304" s="35"/>
      <c r="G304" s="35"/>
      <c r="H304" s="35"/>
      <c r="I304" s="35"/>
      <c r="J304" s="5"/>
      <c r="K304" s="6"/>
      <c r="L304" s="39"/>
    </row>
    <row r="305" spans="2:12" ht="15.75">
      <c r="B305" s="35"/>
      <c r="C305" s="35"/>
      <c r="D305" s="39"/>
      <c r="E305" s="35"/>
      <c r="F305" s="35"/>
      <c r="G305" s="35"/>
      <c r="H305" s="35"/>
      <c r="I305" s="35"/>
      <c r="J305" s="5"/>
      <c r="K305" s="6"/>
      <c r="L305" s="39"/>
    </row>
    <row r="306" spans="2:12" ht="15.75">
      <c r="B306" s="35"/>
      <c r="C306" s="35"/>
      <c r="D306" s="39"/>
      <c r="E306" s="35"/>
      <c r="F306" s="35"/>
      <c r="G306" s="35"/>
      <c r="H306" s="35"/>
      <c r="I306" s="35"/>
      <c r="J306" s="5"/>
      <c r="K306" s="6"/>
      <c r="L306" s="39"/>
    </row>
    <row r="307" spans="2:12" ht="15.75">
      <c r="B307" s="35"/>
      <c r="C307" s="35"/>
      <c r="D307" s="39"/>
      <c r="E307" s="35"/>
      <c r="F307" s="35"/>
      <c r="G307" s="35"/>
      <c r="H307" s="35"/>
      <c r="I307" s="35"/>
      <c r="J307" s="5"/>
      <c r="K307" s="6"/>
      <c r="L307" s="39"/>
    </row>
    <row r="308" spans="2:12" ht="15.75">
      <c r="B308" s="35"/>
      <c r="C308" s="35"/>
      <c r="D308" s="39"/>
      <c r="E308" s="35"/>
      <c r="F308" s="35"/>
      <c r="G308" s="35"/>
      <c r="H308" s="35"/>
      <c r="I308" s="35"/>
      <c r="J308" s="5"/>
      <c r="K308" s="6"/>
      <c r="L308" s="39"/>
    </row>
    <row r="309" spans="2:12" ht="15.75">
      <c r="B309" s="35"/>
      <c r="C309" s="35"/>
      <c r="D309" s="39"/>
      <c r="E309" s="35"/>
      <c r="F309" s="35"/>
      <c r="G309" s="35"/>
      <c r="H309" s="35"/>
      <c r="I309" s="35"/>
      <c r="J309" s="5"/>
      <c r="K309" s="6"/>
      <c r="L309" s="39"/>
    </row>
    <row r="310" spans="2:12" ht="15.75">
      <c r="B310" s="35"/>
      <c r="C310" s="35"/>
      <c r="D310" s="39"/>
      <c r="E310" s="35"/>
      <c r="F310" s="35"/>
      <c r="G310" s="35"/>
      <c r="H310" s="35"/>
      <c r="I310" s="35"/>
      <c r="J310" s="5"/>
      <c r="K310" s="6"/>
      <c r="L310" s="39"/>
    </row>
    <row r="311" spans="2:12" ht="15.75">
      <c r="B311" s="35"/>
      <c r="C311" s="35"/>
      <c r="D311" s="39"/>
      <c r="E311" s="35"/>
      <c r="F311" s="35"/>
      <c r="G311" s="35"/>
      <c r="H311" s="35"/>
      <c r="I311" s="35"/>
      <c r="J311" s="5"/>
      <c r="K311" s="6"/>
      <c r="L311" s="39"/>
    </row>
    <row r="312" spans="2:12" ht="15.75">
      <c r="B312" s="35"/>
      <c r="C312" s="35"/>
      <c r="D312" s="39"/>
      <c r="E312" s="35"/>
      <c r="F312" s="35"/>
      <c r="G312" s="35"/>
      <c r="H312" s="35"/>
      <c r="I312" s="35"/>
      <c r="J312" s="5"/>
      <c r="K312" s="6"/>
      <c r="L312" s="39"/>
    </row>
    <row r="313" spans="2:12" ht="15.75">
      <c r="B313" s="35"/>
      <c r="C313" s="35"/>
      <c r="D313" s="39"/>
      <c r="E313" s="35"/>
      <c r="F313" s="35"/>
      <c r="G313" s="35"/>
      <c r="H313" s="35"/>
      <c r="I313" s="35"/>
      <c r="J313" s="5"/>
      <c r="K313" s="6"/>
      <c r="L313" s="39"/>
    </row>
    <row r="314" spans="2:12" ht="15.75">
      <c r="B314" s="35"/>
      <c r="C314" s="35"/>
      <c r="D314" s="39"/>
      <c r="E314" s="35"/>
      <c r="F314" s="35"/>
      <c r="G314" s="35"/>
      <c r="H314" s="35"/>
      <c r="I314" s="35"/>
      <c r="J314" s="5"/>
      <c r="K314" s="6"/>
      <c r="L314" s="39"/>
    </row>
    <row r="315" spans="2:12" ht="15.75">
      <c r="B315" s="35"/>
      <c r="C315" s="35"/>
      <c r="D315" s="39"/>
      <c r="E315" s="35"/>
      <c r="F315" s="35"/>
      <c r="G315" s="35"/>
      <c r="H315" s="35"/>
      <c r="I315" s="35"/>
      <c r="J315" s="5"/>
      <c r="K315" s="6"/>
      <c r="L315" s="39"/>
    </row>
    <row r="316" spans="2:12" ht="15.75">
      <c r="B316" s="35"/>
      <c r="C316" s="35"/>
      <c r="D316" s="39"/>
      <c r="E316" s="35"/>
      <c r="F316" s="35"/>
      <c r="G316" s="35"/>
      <c r="H316" s="35"/>
      <c r="I316" s="35"/>
      <c r="J316" s="5"/>
      <c r="K316" s="6"/>
      <c r="L316" s="39"/>
    </row>
    <row r="317" spans="2:12" ht="15.75">
      <c r="B317" s="35"/>
      <c r="C317" s="35"/>
      <c r="D317" s="39"/>
      <c r="E317" s="35"/>
      <c r="F317" s="35"/>
      <c r="G317" s="35"/>
      <c r="H317" s="35"/>
      <c r="I317" s="35"/>
      <c r="J317" s="5"/>
      <c r="K317" s="6"/>
      <c r="L317" s="39"/>
    </row>
    <row r="318" spans="2:12" ht="15.75">
      <c r="B318" s="35"/>
      <c r="C318" s="35"/>
      <c r="D318" s="39"/>
      <c r="E318" s="35"/>
      <c r="F318" s="35"/>
      <c r="G318" s="35"/>
      <c r="H318" s="35"/>
      <c r="I318" s="35"/>
      <c r="J318" s="5"/>
      <c r="K318" s="6"/>
      <c r="L318" s="39"/>
    </row>
    <row r="319" spans="2:12" ht="15.75">
      <c r="B319" s="35"/>
      <c r="C319" s="35"/>
      <c r="D319" s="39"/>
      <c r="E319" s="35"/>
      <c r="F319" s="35"/>
      <c r="G319" s="35"/>
      <c r="H319" s="35"/>
      <c r="I319" s="35"/>
      <c r="J319" s="5"/>
      <c r="K319" s="6"/>
      <c r="L319" s="39"/>
    </row>
    <row r="320" spans="2:12" ht="15.75">
      <c r="B320" s="35"/>
      <c r="C320" s="35"/>
      <c r="D320" s="39"/>
      <c r="E320" s="35"/>
      <c r="F320" s="35"/>
      <c r="G320" s="35"/>
      <c r="H320" s="35"/>
      <c r="I320" s="35"/>
      <c r="J320" s="5"/>
      <c r="K320" s="6"/>
      <c r="L320" s="39"/>
    </row>
    <row r="321" spans="2:12" ht="15.75">
      <c r="B321" s="35"/>
      <c r="C321" s="35"/>
      <c r="D321" s="39"/>
      <c r="E321" s="35"/>
      <c r="F321" s="35"/>
      <c r="G321" s="35"/>
      <c r="H321" s="35"/>
      <c r="I321" s="35"/>
      <c r="J321" s="5"/>
      <c r="K321" s="6"/>
      <c r="L321" s="39"/>
    </row>
    <row r="322" spans="2:12" ht="15.75">
      <c r="B322" s="35"/>
      <c r="C322" s="35"/>
      <c r="D322" s="39"/>
      <c r="E322" s="35"/>
      <c r="F322" s="35"/>
      <c r="G322" s="35"/>
      <c r="H322" s="35"/>
      <c r="I322" s="35"/>
      <c r="J322" s="5"/>
      <c r="K322" s="6"/>
      <c r="L322" s="39"/>
    </row>
    <row r="323" spans="2:12" ht="15.75">
      <c r="B323" s="35"/>
      <c r="C323" s="35"/>
      <c r="D323" s="39"/>
      <c r="E323" s="35"/>
      <c r="F323" s="35"/>
      <c r="G323" s="35"/>
      <c r="H323" s="35"/>
      <c r="I323" s="35"/>
      <c r="J323" s="5"/>
      <c r="K323" s="6"/>
      <c r="L323" s="39"/>
    </row>
    <row r="324" spans="2:12" ht="15.75">
      <c r="B324" s="35"/>
      <c r="C324" s="35"/>
      <c r="D324" s="39"/>
      <c r="E324" s="35"/>
      <c r="F324" s="35"/>
      <c r="G324" s="35"/>
      <c r="H324" s="35"/>
      <c r="I324" s="35"/>
      <c r="J324" s="5"/>
      <c r="K324" s="6"/>
      <c r="L324" s="39"/>
    </row>
    <row r="325" spans="2:12" ht="15.75">
      <c r="B325" s="35"/>
      <c r="C325" s="35"/>
      <c r="D325" s="39"/>
      <c r="E325" s="35"/>
      <c r="F325" s="35"/>
      <c r="G325" s="35"/>
      <c r="H325" s="35"/>
      <c r="I325" s="35"/>
      <c r="J325" s="5"/>
      <c r="K325" s="6"/>
      <c r="L325" s="39"/>
    </row>
    <row r="326" spans="2:12" ht="15.75">
      <c r="B326" s="35"/>
      <c r="C326" s="35"/>
      <c r="D326" s="39"/>
      <c r="E326" s="35"/>
      <c r="F326" s="35"/>
      <c r="G326" s="35"/>
      <c r="H326" s="35"/>
      <c r="I326" s="35"/>
      <c r="J326" s="5"/>
      <c r="K326" s="6"/>
      <c r="L326" s="39"/>
    </row>
    <row r="327" spans="2:12" ht="15.75">
      <c r="B327" s="35"/>
      <c r="C327" s="35"/>
      <c r="D327" s="39"/>
      <c r="E327" s="35"/>
      <c r="F327" s="35"/>
      <c r="G327" s="35"/>
      <c r="H327" s="35"/>
      <c r="I327" s="35"/>
      <c r="J327" s="5"/>
      <c r="K327" s="6"/>
      <c r="L327" s="39"/>
    </row>
    <row r="328" spans="2:12" ht="15.75">
      <c r="B328" s="35"/>
      <c r="C328" s="35"/>
      <c r="D328" s="39"/>
      <c r="E328" s="35"/>
      <c r="F328" s="35"/>
      <c r="G328" s="35"/>
      <c r="H328" s="35"/>
      <c r="I328" s="35"/>
      <c r="J328" s="5"/>
      <c r="K328" s="6"/>
      <c r="L328" s="39"/>
    </row>
    <row r="329" spans="2:12" ht="15.75">
      <c r="B329" s="35"/>
      <c r="C329" s="35"/>
      <c r="D329" s="39"/>
      <c r="E329" s="35"/>
      <c r="F329" s="35"/>
      <c r="G329" s="35"/>
      <c r="H329" s="35"/>
      <c r="I329" s="35"/>
      <c r="J329" s="5"/>
      <c r="K329" s="6"/>
      <c r="L329" s="39"/>
    </row>
    <row r="330" spans="2:12" ht="15.75">
      <c r="B330" s="35"/>
      <c r="C330" s="35"/>
      <c r="D330" s="39"/>
      <c r="E330" s="35"/>
      <c r="F330" s="35"/>
      <c r="G330" s="35"/>
      <c r="H330" s="35"/>
      <c r="I330" s="35"/>
      <c r="J330" s="5"/>
      <c r="K330" s="6"/>
      <c r="L330" s="39"/>
    </row>
    <row r="331" spans="2:12" ht="15.75">
      <c r="B331" s="35"/>
      <c r="C331" s="35"/>
      <c r="D331" s="39"/>
      <c r="E331" s="35"/>
      <c r="F331" s="35"/>
      <c r="G331" s="35"/>
      <c r="H331" s="35"/>
      <c r="I331" s="35"/>
      <c r="J331" s="5"/>
      <c r="K331" s="6"/>
      <c r="L331" s="39"/>
    </row>
    <row r="332" spans="2:12" ht="15.75">
      <c r="B332" s="35"/>
      <c r="C332" s="35"/>
      <c r="D332" s="39"/>
      <c r="E332" s="35"/>
      <c r="F332" s="35"/>
      <c r="G332" s="35"/>
      <c r="H332" s="35"/>
      <c r="I332" s="35"/>
      <c r="J332" s="5"/>
      <c r="K332" s="6"/>
      <c r="L332" s="39"/>
    </row>
    <row r="333" spans="2:12" ht="15.75">
      <c r="B333" s="35"/>
      <c r="C333" s="35"/>
      <c r="D333" s="39"/>
      <c r="E333" s="35"/>
      <c r="F333" s="35"/>
      <c r="G333" s="35"/>
      <c r="H333" s="35"/>
      <c r="I333" s="35"/>
      <c r="J333" s="5"/>
      <c r="K333" s="6"/>
      <c r="L333" s="39"/>
    </row>
    <row r="334" spans="2:12" ht="15.75">
      <c r="B334" s="35"/>
      <c r="C334" s="35"/>
      <c r="D334" s="39"/>
      <c r="E334" s="35"/>
      <c r="F334" s="35"/>
      <c r="G334" s="35"/>
      <c r="H334" s="35"/>
      <c r="I334" s="35"/>
      <c r="J334" s="5"/>
      <c r="K334" s="6"/>
      <c r="L334" s="39"/>
    </row>
    <row r="335" spans="2:12" ht="15.75">
      <c r="B335" s="35"/>
      <c r="C335" s="35"/>
      <c r="D335" s="39"/>
      <c r="E335" s="35"/>
      <c r="F335" s="35"/>
      <c r="G335" s="35"/>
      <c r="H335" s="35"/>
      <c r="I335" s="35"/>
      <c r="J335" s="5"/>
      <c r="K335" s="6"/>
      <c r="L335" s="39"/>
    </row>
    <row r="336" spans="2:12" ht="15.75">
      <c r="B336" s="35"/>
      <c r="C336" s="35"/>
      <c r="D336" s="39"/>
      <c r="E336" s="35"/>
      <c r="F336" s="35"/>
      <c r="G336" s="35"/>
      <c r="H336" s="35"/>
      <c r="I336" s="35"/>
      <c r="J336" s="5"/>
      <c r="K336" s="6"/>
      <c r="L336" s="39"/>
    </row>
    <row r="337" spans="2:12" ht="15.75">
      <c r="B337" s="35"/>
      <c r="C337" s="35"/>
      <c r="D337" s="39"/>
      <c r="E337" s="35"/>
      <c r="F337" s="35"/>
      <c r="G337" s="35"/>
      <c r="H337" s="35"/>
      <c r="I337" s="35"/>
      <c r="J337" s="5"/>
      <c r="K337" s="6"/>
      <c r="L337" s="39"/>
    </row>
    <row r="338" spans="2:12" ht="15.75">
      <c r="B338" s="35"/>
      <c r="C338" s="35"/>
      <c r="D338" s="39"/>
      <c r="E338" s="35"/>
      <c r="F338" s="35"/>
      <c r="G338" s="35"/>
      <c r="H338" s="35"/>
      <c r="I338" s="35"/>
      <c r="J338" s="5"/>
      <c r="K338" s="6"/>
      <c r="L338" s="39"/>
    </row>
    <row r="339" spans="2:12" ht="15.75">
      <c r="B339" s="35"/>
      <c r="C339" s="35"/>
      <c r="D339" s="39"/>
      <c r="E339" s="35"/>
      <c r="F339" s="35"/>
      <c r="G339" s="35"/>
      <c r="H339" s="35"/>
      <c r="I339" s="35"/>
      <c r="J339" s="5"/>
      <c r="K339" s="6"/>
      <c r="L339" s="39"/>
    </row>
    <row r="340" spans="2:12" ht="15.75">
      <c r="B340" s="35"/>
      <c r="C340" s="35"/>
      <c r="D340" s="39"/>
      <c r="E340" s="35"/>
      <c r="F340" s="35"/>
      <c r="G340" s="35"/>
      <c r="H340" s="35"/>
      <c r="I340" s="35"/>
      <c r="J340" s="5"/>
      <c r="K340" s="6"/>
      <c r="L340" s="39"/>
    </row>
    <row r="341" spans="2:12" ht="15.75">
      <c r="B341" s="35"/>
      <c r="C341" s="35"/>
      <c r="D341" s="39"/>
      <c r="E341" s="35"/>
      <c r="F341" s="35"/>
      <c r="G341" s="35"/>
      <c r="H341" s="35"/>
      <c r="I341" s="35"/>
      <c r="J341" s="5"/>
      <c r="K341" s="6"/>
      <c r="L341" s="39"/>
    </row>
    <row r="342" spans="2:12" ht="15.75">
      <c r="B342" s="35"/>
      <c r="C342" s="35"/>
      <c r="D342" s="39"/>
      <c r="E342" s="35"/>
      <c r="F342" s="35"/>
      <c r="G342" s="35"/>
      <c r="H342" s="35"/>
      <c r="I342" s="35"/>
      <c r="J342" s="5"/>
      <c r="K342" s="6"/>
      <c r="L342" s="39"/>
    </row>
    <row r="343" spans="2:12" ht="15.75">
      <c r="B343" s="35"/>
      <c r="C343" s="35"/>
      <c r="D343" s="39"/>
      <c r="E343" s="35"/>
      <c r="F343" s="35"/>
      <c r="G343" s="35"/>
      <c r="H343" s="35"/>
      <c r="I343" s="35"/>
      <c r="J343" s="5"/>
      <c r="K343" s="6"/>
      <c r="L343" s="39"/>
    </row>
    <row r="344" spans="2:12" ht="15.75">
      <c r="B344" s="35"/>
      <c r="C344" s="35"/>
      <c r="D344" s="39"/>
      <c r="E344" s="35"/>
      <c r="F344" s="35"/>
      <c r="G344" s="35"/>
      <c r="H344" s="35"/>
      <c r="I344" s="35"/>
      <c r="J344" s="5"/>
      <c r="K344" s="6"/>
      <c r="L344" s="39"/>
    </row>
    <row r="345" spans="2:12" ht="15.75">
      <c r="B345" s="35"/>
      <c r="C345" s="35"/>
      <c r="D345" s="39"/>
      <c r="E345" s="35"/>
      <c r="F345" s="35"/>
      <c r="G345" s="35"/>
      <c r="H345" s="35"/>
      <c r="I345" s="35"/>
      <c r="J345" s="5"/>
      <c r="K345" s="6"/>
      <c r="L345" s="39"/>
    </row>
    <row r="346" spans="2:12" ht="15.75">
      <c r="B346" s="35"/>
      <c r="C346" s="35"/>
      <c r="D346" s="39"/>
      <c r="E346" s="35"/>
      <c r="F346" s="35"/>
      <c r="G346" s="35"/>
      <c r="H346" s="35"/>
      <c r="I346" s="35"/>
      <c r="J346" s="5"/>
      <c r="K346" s="6"/>
      <c r="L346" s="39"/>
    </row>
    <row r="347" spans="2:12" ht="15.75">
      <c r="B347" s="35"/>
      <c r="C347" s="35"/>
      <c r="D347" s="39"/>
      <c r="E347" s="35"/>
      <c r="F347" s="35"/>
      <c r="G347" s="35"/>
      <c r="H347" s="35"/>
      <c r="I347" s="35"/>
      <c r="J347" s="5"/>
      <c r="K347" s="6"/>
      <c r="L347" s="39"/>
    </row>
    <row r="348" spans="2:12" ht="15.75">
      <c r="B348" s="35"/>
      <c r="C348" s="35"/>
      <c r="D348" s="39"/>
      <c r="E348" s="35"/>
      <c r="F348" s="35"/>
      <c r="G348" s="35"/>
      <c r="H348" s="35"/>
      <c r="I348" s="35"/>
      <c r="J348" s="5"/>
      <c r="K348" s="6"/>
      <c r="L348" s="39"/>
    </row>
    <row r="349" spans="2:12" ht="15.75">
      <c r="B349" s="35"/>
      <c r="C349" s="35"/>
      <c r="D349" s="39"/>
      <c r="E349" s="35"/>
      <c r="F349" s="35"/>
      <c r="G349" s="35"/>
      <c r="H349" s="35"/>
      <c r="I349" s="35"/>
      <c r="J349" s="5"/>
      <c r="K349" s="6"/>
      <c r="L349" s="39"/>
    </row>
    <row r="350" spans="2:12" ht="15.75">
      <c r="B350" s="35"/>
      <c r="C350" s="35"/>
      <c r="D350" s="39"/>
      <c r="E350" s="35"/>
      <c r="F350" s="35"/>
      <c r="G350" s="35"/>
      <c r="H350" s="35"/>
      <c r="I350" s="35"/>
      <c r="J350" s="5"/>
      <c r="K350" s="6"/>
      <c r="L350" s="39"/>
    </row>
    <row r="351" spans="2:12" ht="15.75">
      <c r="B351" s="35"/>
      <c r="C351" s="35"/>
      <c r="D351" s="39"/>
      <c r="E351" s="35"/>
      <c r="F351" s="35"/>
      <c r="G351" s="35"/>
      <c r="H351" s="35"/>
      <c r="I351" s="35"/>
      <c r="J351" s="5"/>
      <c r="K351" s="6"/>
      <c r="L351" s="39"/>
    </row>
    <row r="352" spans="2:12" ht="15.75">
      <c r="B352" s="35"/>
      <c r="C352" s="35"/>
      <c r="D352" s="39"/>
      <c r="E352" s="35"/>
      <c r="F352" s="35"/>
      <c r="G352" s="35"/>
      <c r="H352" s="35"/>
      <c r="I352" s="35"/>
      <c r="J352" s="5"/>
      <c r="K352" s="6"/>
      <c r="L352" s="39"/>
    </row>
    <row r="353" spans="2:12" ht="15.75">
      <c r="B353" s="35"/>
      <c r="C353" s="35"/>
      <c r="D353" s="39"/>
      <c r="E353" s="35"/>
      <c r="F353" s="35"/>
      <c r="G353" s="35"/>
      <c r="H353" s="35"/>
      <c r="I353" s="35"/>
      <c r="J353" s="5"/>
      <c r="K353" s="6"/>
      <c r="L353" s="39"/>
    </row>
    <row r="354" spans="2:12" ht="15.75">
      <c r="B354" s="35"/>
      <c r="C354" s="35"/>
      <c r="D354" s="39"/>
      <c r="E354" s="35"/>
      <c r="F354" s="35"/>
      <c r="G354" s="35"/>
      <c r="H354" s="35"/>
      <c r="I354" s="35"/>
      <c r="J354" s="5"/>
      <c r="K354" s="6"/>
      <c r="L354" s="39"/>
    </row>
    <row r="355" spans="2:12" ht="15.75">
      <c r="B355" s="35"/>
      <c r="C355" s="35"/>
      <c r="D355" s="39"/>
      <c r="E355" s="35"/>
      <c r="F355" s="35"/>
      <c r="G355" s="35"/>
      <c r="H355" s="35"/>
      <c r="I355" s="35"/>
      <c r="J355" s="5"/>
      <c r="K355" s="6"/>
      <c r="L355" s="39"/>
    </row>
    <row r="356" spans="2:12" ht="15.75">
      <c r="B356" s="35"/>
      <c r="C356" s="35"/>
      <c r="D356" s="39"/>
      <c r="E356" s="35"/>
      <c r="F356" s="35"/>
      <c r="G356" s="35"/>
      <c r="H356" s="35"/>
      <c r="I356" s="35"/>
      <c r="J356" s="5"/>
      <c r="K356" s="6"/>
      <c r="L356" s="39"/>
    </row>
    <row r="357" spans="2:12" ht="15.75">
      <c r="B357" s="35"/>
      <c r="C357" s="35"/>
      <c r="D357" s="39"/>
      <c r="E357" s="35"/>
      <c r="F357" s="35"/>
      <c r="G357" s="35"/>
      <c r="H357" s="35"/>
      <c r="I357" s="35"/>
      <c r="J357" s="5"/>
      <c r="K357" s="6"/>
      <c r="L357" s="39"/>
    </row>
    <row r="358" spans="2:12" ht="15.75">
      <c r="B358" s="35"/>
      <c r="C358" s="35"/>
      <c r="D358" s="39"/>
      <c r="E358" s="35"/>
      <c r="F358" s="35"/>
      <c r="G358" s="35"/>
      <c r="H358" s="35"/>
      <c r="I358" s="35"/>
      <c r="J358" s="5"/>
      <c r="K358" s="6"/>
      <c r="L358" s="39"/>
    </row>
    <row r="359" spans="2:12" ht="15.75">
      <c r="B359" s="35"/>
      <c r="C359" s="35"/>
      <c r="D359" s="39"/>
      <c r="E359" s="35"/>
      <c r="F359" s="35"/>
      <c r="G359" s="35"/>
      <c r="H359" s="35"/>
      <c r="I359" s="35"/>
      <c r="J359" s="5"/>
      <c r="K359" s="6"/>
      <c r="L359" s="39"/>
    </row>
    <row r="360" spans="2:12" ht="15.75">
      <c r="B360" s="35"/>
      <c r="C360" s="35"/>
      <c r="D360" s="39"/>
      <c r="E360" s="35"/>
      <c r="F360" s="35"/>
      <c r="G360" s="35"/>
      <c r="H360" s="35"/>
      <c r="I360" s="35"/>
      <c r="J360" s="5"/>
      <c r="K360" s="6"/>
      <c r="L360" s="39"/>
    </row>
    <row r="361" spans="2:12" ht="15.75">
      <c r="B361" s="35"/>
      <c r="C361" s="35"/>
      <c r="D361" s="39"/>
      <c r="E361" s="35"/>
      <c r="F361" s="35"/>
      <c r="G361" s="35"/>
      <c r="H361" s="35"/>
      <c r="I361" s="35"/>
      <c r="J361" s="5"/>
      <c r="K361" s="6"/>
      <c r="L361" s="39"/>
    </row>
    <row r="362" spans="2:12" ht="15.75">
      <c r="B362" s="35"/>
      <c r="C362" s="35"/>
      <c r="D362" s="39"/>
      <c r="E362" s="35"/>
      <c r="F362" s="35"/>
      <c r="G362" s="35"/>
      <c r="H362" s="35"/>
      <c r="I362" s="35"/>
      <c r="J362" s="5"/>
      <c r="K362" s="6"/>
      <c r="L362" s="39"/>
    </row>
    <row r="363" spans="2:12" ht="15.75">
      <c r="B363" s="35"/>
      <c r="C363" s="35"/>
      <c r="D363" s="39"/>
      <c r="E363" s="35"/>
      <c r="F363" s="35"/>
      <c r="G363" s="35"/>
      <c r="H363" s="35"/>
      <c r="I363" s="35"/>
      <c r="J363" s="5"/>
      <c r="K363" s="6"/>
      <c r="L363" s="39"/>
    </row>
    <row r="364" spans="2:12" ht="15.75">
      <c r="B364" s="35"/>
      <c r="C364" s="35"/>
      <c r="D364" s="39"/>
      <c r="E364" s="35"/>
      <c r="F364" s="35"/>
      <c r="G364" s="35"/>
      <c r="H364" s="35"/>
      <c r="I364" s="35"/>
      <c r="J364" s="5"/>
      <c r="K364" s="6"/>
      <c r="L364" s="39"/>
    </row>
    <row r="365" spans="2:12" ht="15.75">
      <c r="B365" s="35"/>
      <c r="C365" s="35"/>
      <c r="D365" s="39"/>
      <c r="E365" s="35"/>
      <c r="F365" s="35"/>
      <c r="G365" s="35"/>
      <c r="H365" s="35"/>
      <c r="I365" s="35"/>
      <c r="J365" s="5"/>
      <c r="K365" s="6"/>
      <c r="L365" s="39"/>
    </row>
    <row r="366" spans="2:12" ht="15.75">
      <c r="B366" s="35"/>
      <c r="C366" s="35"/>
      <c r="D366" s="39"/>
      <c r="E366" s="35"/>
      <c r="F366" s="35"/>
      <c r="G366" s="35"/>
      <c r="H366" s="35"/>
      <c r="I366" s="35"/>
      <c r="J366" s="5"/>
      <c r="K366" s="6"/>
      <c r="L366" s="39"/>
    </row>
    <row r="367" spans="2:12" ht="15.75">
      <c r="B367" s="35"/>
      <c r="C367" s="35"/>
      <c r="D367" s="39"/>
      <c r="E367" s="35"/>
      <c r="F367" s="35"/>
      <c r="G367" s="35"/>
      <c r="H367" s="35"/>
      <c r="I367" s="35"/>
      <c r="J367" s="5"/>
      <c r="K367" s="6"/>
      <c r="L367" s="39"/>
    </row>
    <row r="368" spans="2:12" ht="15.75">
      <c r="B368" s="35"/>
      <c r="C368" s="35"/>
      <c r="D368" s="39"/>
      <c r="E368" s="35"/>
      <c r="F368" s="35"/>
      <c r="G368" s="35"/>
      <c r="H368" s="35"/>
      <c r="I368" s="35"/>
      <c r="J368" s="5"/>
      <c r="K368" s="6"/>
      <c r="L368" s="39"/>
    </row>
    <row r="369" spans="2:12" ht="15.75">
      <c r="B369" s="35"/>
      <c r="C369" s="35"/>
      <c r="D369" s="39"/>
      <c r="E369" s="35"/>
      <c r="F369" s="35"/>
      <c r="G369" s="35"/>
      <c r="H369" s="35"/>
      <c r="I369" s="35"/>
      <c r="J369" s="5"/>
      <c r="K369" s="6"/>
      <c r="L369" s="39"/>
    </row>
    <row r="370" spans="2:12" ht="15.75">
      <c r="B370" s="35"/>
      <c r="C370" s="35"/>
      <c r="D370" s="39"/>
      <c r="E370" s="35"/>
      <c r="F370" s="35"/>
      <c r="G370" s="35"/>
      <c r="H370" s="35"/>
      <c r="I370" s="35"/>
      <c r="J370" s="5"/>
      <c r="K370" s="6"/>
      <c r="L370" s="39"/>
    </row>
    <row r="371" spans="2:12" ht="15.75">
      <c r="B371" s="35"/>
      <c r="C371" s="35"/>
      <c r="D371" s="39"/>
      <c r="E371" s="35"/>
      <c r="F371" s="35"/>
      <c r="G371" s="35"/>
      <c r="H371" s="35"/>
      <c r="I371" s="35"/>
      <c r="J371" s="5"/>
      <c r="K371" s="6"/>
      <c r="L371" s="39"/>
    </row>
    <row r="372" spans="2:12" ht="15.75">
      <c r="B372" s="35"/>
      <c r="C372" s="35"/>
      <c r="D372" s="39"/>
      <c r="E372" s="35"/>
      <c r="F372" s="35"/>
      <c r="G372" s="35"/>
      <c r="H372" s="35"/>
      <c r="I372" s="35"/>
      <c r="J372" s="5"/>
      <c r="K372" s="6"/>
      <c r="L372" s="39"/>
    </row>
    <row r="373" spans="2:12" ht="15.75">
      <c r="B373" s="35"/>
      <c r="C373" s="35"/>
      <c r="D373" s="39"/>
      <c r="E373" s="35"/>
      <c r="F373" s="35"/>
      <c r="G373" s="35"/>
      <c r="H373" s="35"/>
      <c r="I373" s="35"/>
      <c r="J373" s="5"/>
      <c r="K373" s="6"/>
      <c r="L373" s="39"/>
    </row>
    <row r="374" spans="2:12" ht="15.75">
      <c r="B374" s="35"/>
      <c r="C374" s="35"/>
      <c r="D374" s="39"/>
      <c r="E374" s="35"/>
      <c r="F374" s="35"/>
      <c r="G374" s="35"/>
      <c r="H374" s="35"/>
      <c r="I374" s="35"/>
      <c r="J374" s="5"/>
      <c r="K374" s="6"/>
      <c r="L374" s="39"/>
    </row>
    <row r="375" spans="2:12" ht="15.75">
      <c r="B375" s="35"/>
      <c r="C375" s="35"/>
      <c r="D375" s="39"/>
      <c r="E375" s="35"/>
      <c r="F375" s="35"/>
      <c r="G375" s="35"/>
      <c r="H375" s="35"/>
      <c r="I375" s="35"/>
      <c r="J375" s="5"/>
      <c r="K375" s="6"/>
      <c r="L375" s="39"/>
    </row>
    <row r="376" spans="2:12" ht="15.75">
      <c r="B376" s="35"/>
      <c r="C376" s="35"/>
      <c r="D376" s="39"/>
      <c r="E376" s="35"/>
      <c r="F376" s="35"/>
      <c r="G376" s="35"/>
      <c r="H376" s="35"/>
      <c r="I376" s="35"/>
      <c r="J376" s="5"/>
      <c r="K376" s="6"/>
      <c r="L376" s="39"/>
    </row>
    <row r="377" spans="2:12" ht="15.75">
      <c r="B377" s="35"/>
      <c r="C377" s="35"/>
      <c r="D377" s="39"/>
      <c r="E377" s="35"/>
      <c r="F377" s="35"/>
      <c r="G377" s="35"/>
      <c r="H377" s="35"/>
      <c r="I377" s="35"/>
      <c r="J377" s="5"/>
      <c r="K377" s="6"/>
      <c r="L377" s="39"/>
    </row>
    <row r="378" spans="2:12" ht="15.75">
      <c r="B378" s="35"/>
      <c r="C378" s="35"/>
      <c r="D378" s="39"/>
      <c r="E378" s="35"/>
      <c r="F378" s="35"/>
      <c r="G378" s="35"/>
      <c r="H378" s="35"/>
      <c r="I378" s="35"/>
      <c r="J378" s="5"/>
      <c r="K378" s="6"/>
      <c r="L378" s="39"/>
    </row>
    <row r="379" spans="2:12" ht="15.75">
      <c r="B379" s="35"/>
      <c r="C379" s="35"/>
      <c r="D379" s="39"/>
      <c r="E379" s="35"/>
      <c r="F379" s="35"/>
      <c r="G379" s="35"/>
      <c r="H379" s="35"/>
      <c r="I379" s="35"/>
      <c r="J379" s="5"/>
      <c r="K379" s="6"/>
      <c r="L379" s="39"/>
    </row>
    <row r="380" spans="2:12" ht="15.75">
      <c r="B380" s="35"/>
      <c r="C380" s="35"/>
      <c r="D380" s="39"/>
      <c r="E380" s="35"/>
      <c r="F380" s="35"/>
      <c r="G380" s="35"/>
      <c r="H380" s="35"/>
      <c r="I380" s="35"/>
      <c r="J380" s="5"/>
      <c r="K380" s="6"/>
      <c r="L380" s="39"/>
    </row>
    <row r="381" spans="2:12" ht="15.75">
      <c r="B381" s="35"/>
      <c r="C381" s="35"/>
      <c r="D381" s="39"/>
      <c r="E381" s="35"/>
      <c r="F381" s="35"/>
      <c r="G381" s="35"/>
      <c r="H381" s="35"/>
      <c r="I381" s="35"/>
      <c r="J381" s="5"/>
      <c r="K381" s="6"/>
      <c r="L381" s="39"/>
    </row>
    <row r="382" spans="2:12" ht="15.75">
      <c r="B382" s="35"/>
      <c r="C382" s="35"/>
      <c r="D382" s="39"/>
      <c r="E382" s="35"/>
      <c r="F382" s="35"/>
      <c r="G382" s="35"/>
      <c r="H382" s="35"/>
      <c r="I382" s="35"/>
      <c r="J382" s="5"/>
      <c r="K382" s="6"/>
      <c r="L382" s="39"/>
    </row>
    <row r="383" spans="2:12" ht="15.75">
      <c r="B383" s="35"/>
      <c r="C383" s="35"/>
      <c r="D383" s="39"/>
      <c r="E383" s="35"/>
      <c r="F383" s="35"/>
      <c r="G383" s="35"/>
      <c r="H383" s="35"/>
      <c r="I383" s="35"/>
      <c r="J383" s="5"/>
      <c r="K383" s="6"/>
      <c r="L383" s="39"/>
    </row>
    <row r="384" spans="2:12" ht="15.75">
      <c r="B384" s="35"/>
      <c r="C384" s="35"/>
      <c r="D384" s="39"/>
      <c r="E384" s="35"/>
      <c r="F384" s="35"/>
      <c r="G384" s="35"/>
      <c r="H384" s="35"/>
      <c r="I384" s="35"/>
      <c r="J384" s="5"/>
      <c r="K384" s="6"/>
      <c r="L384" s="39"/>
    </row>
    <row r="385" spans="2:12" ht="15.75">
      <c r="B385" s="35"/>
      <c r="C385" s="35"/>
      <c r="D385" s="39"/>
      <c r="E385" s="35"/>
      <c r="F385" s="35"/>
      <c r="G385" s="35"/>
      <c r="H385" s="35"/>
      <c r="I385" s="35"/>
      <c r="J385" s="5"/>
      <c r="K385" s="6"/>
      <c r="L385" s="39"/>
    </row>
    <row r="386" spans="2:12" ht="15.75">
      <c r="B386" s="35"/>
      <c r="C386" s="35"/>
      <c r="D386" s="39"/>
      <c r="E386" s="35"/>
      <c r="F386" s="35"/>
      <c r="G386" s="35"/>
      <c r="H386" s="35"/>
      <c r="I386" s="35"/>
      <c r="J386" s="5"/>
      <c r="K386" s="6"/>
      <c r="L386" s="39"/>
    </row>
    <row r="387" spans="2:12" ht="15.75">
      <c r="B387" s="35"/>
      <c r="C387" s="35"/>
      <c r="D387" s="39"/>
      <c r="E387" s="35"/>
      <c r="F387" s="35"/>
      <c r="G387" s="35"/>
      <c r="H387" s="35"/>
      <c r="I387" s="35"/>
      <c r="J387" s="5"/>
      <c r="K387" s="6"/>
      <c r="L387" s="39"/>
    </row>
    <row r="388" spans="2:12" ht="15.75">
      <c r="B388" s="35"/>
      <c r="C388" s="35"/>
      <c r="D388" s="39"/>
      <c r="E388" s="35"/>
      <c r="F388" s="35"/>
      <c r="G388" s="35"/>
      <c r="H388" s="35"/>
      <c r="I388" s="35"/>
      <c r="J388" s="5"/>
      <c r="K388" s="6"/>
      <c r="L388" s="39"/>
    </row>
    <row r="389" spans="2:12" ht="15.75">
      <c r="B389" s="35"/>
      <c r="C389" s="35"/>
      <c r="D389" s="39"/>
      <c r="E389" s="35"/>
      <c r="F389" s="35"/>
      <c r="G389" s="35"/>
      <c r="H389" s="35"/>
      <c r="I389" s="35"/>
      <c r="J389" s="5"/>
      <c r="K389" s="6"/>
      <c r="L389" s="39"/>
    </row>
    <row r="390" spans="2:12" ht="15.75">
      <c r="B390" s="35"/>
      <c r="C390" s="35"/>
      <c r="D390" s="39"/>
      <c r="E390" s="35"/>
      <c r="F390" s="35"/>
      <c r="G390" s="35"/>
      <c r="H390" s="35"/>
      <c r="I390" s="35"/>
      <c r="J390" s="5"/>
      <c r="K390" s="6"/>
      <c r="L390" s="39"/>
    </row>
    <row r="391" spans="2:12" ht="15.75">
      <c r="B391" s="35"/>
      <c r="C391" s="35"/>
      <c r="D391" s="39"/>
      <c r="E391" s="35"/>
      <c r="F391" s="35"/>
      <c r="G391" s="35"/>
      <c r="H391" s="35"/>
      <c r="I391" s="35"/>
      <c r="J391" s="5"/>
      <c r="K391" s="6"/>
      <c r="L391" s="39"/>
    </row>
    <row r="392" spans="2:12" ht="15.75">
      <c r="B392" s="35"/>
      <c r="C392" s="35"/>
      <c r="D392" s="39"/>
      <c r="E392" s="35"/>
      <c r="F392" s="35"/>
      <c r="G392" s="35"/>
      <c r="H392" s="35"/>
      <c r="I392" s="35"/>
      <c r="J392" s="5"/>
      <c r="K392" s="6"/>
      <c r="L392" s="39"/>
    </row>
    <row r="393" spans="2:12" ht="15.75">
      <c r="B393" s="35"/>
      <c r="C393" s="35"/>
      <c r="D393" s="39"/>
      <c r="E393" s="35"/>
      <c r="F393" s="35"/>
      <c r="G393" s="35"/>
      <c r="H393" s="35"/>
      <c r="I393" s="35"/>
      <c r="J393" s="5"/>
      <c r="K393" s="6"/>
      <c r="L393" s="39"/>
    </row>
    <row r="394" spans="2:12" ht="15.75">
      <c r="B394" s="35"/>
      <c r="C394" s="35"/>
      <c r="D394" s="39"/>
      <c r="E394" s="35"/>
      <c r="F394" s="35"/>
      <c r="G394" s="35"/>
      <c r="H394" s="35"/>
      <c r="I394" s="35"/>
      <c r="J394" s="5"/>
      <c r="K394" s="6"/>
      <c r="L394" s="39"/>
    </row>
    <row r="395" spans="2:12" ht="15.75">
      <c r="B395" s="35"/>
      <c r="C395" s="35"/>
      <c r="D395" s="39"/>
      <c r="E395" s="35"/>
      <c r="F395" s="35"/>
      <c r="G395" s="35"/>
      <c r="H395" s="35"/>
      <c r="I395" s="35"/>
      <c r="J395" s="5"/>
      <c r="K395" s="6"/>
      <c r="L395" s="39"/>
    </row>
    <row r="396" spans="2:12" ht="15.75">
      <c r="B396" s="35"/>
      <c r="C396" s="35"/>
      <c r="D396" s="39"/>
      <c r="E396" s="35"/>
      <c r="F396" s="35"/>
      <c r="G396" s="35"/>
      <c r="H396" s="35"/>
      <c r="I396" s="35"/>
      <c r="J396" s="5"/>
      <c r="K396" s="6"/>
      <c r="L396" s="39"/>
    </row>
    <row r="397" spans="2:12" ht="15.75">
      <c r="B397" s="35"/>
      <c r="C397" s="35"/>
      <c r="D397" s="39"/>
      <c r="E397" s="35"/>
      <c r="F397" s="35"/>
      <c r="G397" s="35"/>
      <c r="H397" s="35"/>
      <c r="I397" s="35"/>
      <c r="J397" s="5"/>
      <c r="K397" s="6"/>
      <c r="L397" s="39"/>
    </row>
    <row r="398" spans="2:12" ht="15.75">
      <c r="B398" s="35"/>
      <c r="C398" s="35"/>
      <c r="D398" s="39"/>
      <c r="E398" s="35"/>
      <c r="F398" s="35"/>
      <c r="G398" s="35"/>
      <c r="H398" s="35"/>
      <c r="I398" s="35"/>
      <c r="J398" s="5"/>
      <c r="K398" s="6"/>
      <c r="L398" s="39"/>
    </row>
    <row r="399" spans="2:12" ht="15.75">
      <c r="B399" s="35"/>
      <c r="C399" s="35"/>
      <c r="D399" s="39"/>
      <c r="E399" s="35"/>
      <c r="F399" s="35"/>
      <c r="G399" s="35"/>
      <c r="H399" s="35"/>
      <c r="I399" s="35"/>
      <c r="J399" s="5"/>
      <c r="K399" s="6"/>
      <c r="L399" s="39"/>
    </row>
    <row r="400" spans="2:12" ht="15.75">
      <c r="B400" s="35"/>
      <c r="C400" s="35"/>
      <c r="D400" s="39"/>
      <c r="E400" s="35"/>
      <c r="F400" s="35"/>
      <c r="G400" s="35"/>
      <c r="H400" s="35"/>
      <c r="I400" s="35"/>
      <c r="J400" s="5"/>
      <c r="K400" s="6"/>
      <c r="L400" s="39"/>
    </row>
    <row r="401" spans="2:12" ht="15.75">
      <c r="B401" s="35"/>
      <c r="C401" s="35"/>
      <c r="D401" s="39"/>
      <c r="E401" s="35"/>
      <c r="F401" s="35"/>
      <c r="G401" s="35"/>
      <c r="H401" s="35"/>
      <c r="I401" s="35"/>
      <c r="J401" s="5"/>
      <c r="K401" s="6"/>
      <c r="L401" s="39"/>
    </row>
    <row r="402" spans="2:12" ht="15.75">
      <c r="B402" s="35"/>
      <c r="C402" s="35"/>
      <c r="D402" s="39"/>
      <c r="E402" s="35"/>
      <c r="F402" s="35"/>
      <c r="G402" s="35"/>
      <c r="H402" s="35"/>
      <c r="I402" s="35"/>
      <c r="J402" s="5"/>
      <c r="K402" s="6"/>
      <c r="L402" s="39"/>
    </row>
    <row r="403" spans="2:12" ht="15.75">
      <c r="B403" s="35"/>
      <c r="C403" s="35"/>
      <c r="D403" s="39"/>
      <c r="E403" s="35"/>
      <c r="F403" s="35"/>
      <c r="G403" s="35"/>
      <c r="H403" s="35"/>
      <c r="I403" s="35"/>
      <c r="J403" s="5"/>
      <c r="K403" s="6"/>
      <c r="L403" s="39"/>
    </row>
    <row r="404" spans="2:12" ht="15.75">
      <c r="B404" s="35"/>
      <c r="C404" s="35"/>
      <c r="D404" s="39"/>
      <c r="E404" s="35"/>
      <c r="F404" s="35"/>
      <c r="G404" s="35"/>
      <c r="H404" s="35"/>
      <c r="I404" s="35"/>
      <c r="J404" s="5"/>
      <c r="K404" s="6"/>
      <c r="L404" s="39"/>
    </row>
    <row r="405" spans="2:12" ht="15.75">
      <c r="B405" s="35"/>
      <c r="C405" s="35"/>
      <c r="D405" s="39"/>
      <c r="E405" s="35"/>
      <c r="F405" s="35"/>
      <c r="G405" s="35"/>
      <c r="H405" s="35"/>
      <c r="I405" s="35"/>
      <c r="J405" s="5"/>
      <c r="K405" s="6"/>
      <c r="L405" s="39"/>
    </row>
    <row r="406" spans="2:12" ht="15.75">
      <c r="B406" s="35"/>
      <c r="C406" s="35"/>
      <c r="D406" s="39"/>
      <c r="E406" s="35"/>
      <c r="F406" s="35"/>
      <c r="G406" s="35"/>
      <c r="H406" s="35"/>
      <c r="I406" s="35"/>
      <c r="J406" s="5"/>
      <c r="K406" s="6"/>
      <c r="L406" s="39"/>
    </row>
    <row r="407" spans="2:12" ht="15.75">
      <c r="B407" s="35"/>
      <c r="C407" s="35"/>
      <c r="D407" s="39"/>
      <c r="E407" s="35"/>
      <c r="F407" s="35"/>
      <c r="G407" s="35"/>
      <c r="H407" s="35"/>
      <c r="I407" s="35"/>
      <c r="J407" s="5"/>
      <c r="K407" s="6"/>
      <c r="L407" s="39"/>
    </row>
    <row r="408" spans="2:12" ht="15.75">
      <c r="B408" s="35"/>
      <c r="C408" s="35"/>
      <c r="D408" s="39"/>
      <c r="E408" s="35"/>
      <c r="F408" s="35"/>
      <c r="G408" s="35"/>
      <c r="H408" s="35"/>
      <c r="I408" s="35"/>
      <c r="J408" s="5"/>
      <c r="K408" s="6"/>
      <c r="L408" s="39"/>
    </row>
    <row r="409" spans="2:12" ht="15.75">
      <c r="B409" s="35"/>
      <c r="C409" s="35"/>
      <c r="D409" s="39"/>
      <c r="E409" s="35"/>
      <c r="F409" s="35"/>
      <c r="G409" s="35"/>
      <c r="H409" s="35"/>
      <c r="I409" s="35"/>
      <c r="J409" s="5"/>
      <c r="K409" s="6"/>
      <c r="L409" s="39"/>
    </row>
    <row r="410" spans="2:12" ht="15.75">
      <c r="B410" s="35"/>
      <c r="C410" s="35"/>
      <c r="D410" s="39"/>
      <c r="E410" s="35"/>
      <c r="F410" s="35"/>
      <c r="G410" s="35"/>
      <c r="H410" s="35"/>
      <c r="I410" s="35"/>
      <c r="J410" s="5"/>
      <c r="K410" s="6"/>
      <c r="L410" s="39"/>
    </row>
    <row r="411" spans="2:12" ht="15.75">
      <c r="B411" s="35"/>
      <c r="C411" s="35"/>
      <c r="D411" s="39"/>
      <c r="E411" s="35"/>
      <c r="F411" s="35"/>
      <c r="G411" s="35"/>
      <c r="H411" s="35"/>
      <c r="I411" s="35"/>
      <c r="J411" s="5"/>
      <c r="K411" s="6"/>
      <c r="L411" s="39"/>
    </row>
    <row r="412" spans="2:12" ht="15.75">
      <c r="B412" s="35"/>
      <c r="C412" s="35"/>
      <c r="D412" s="39"/>
      <c r="E412" s="35"/>
      <c r="F412" s="35"/>
      <c r="G412" s="35"/>
      <c r="H412" s="35"/>
      <c r="I412" s="35"/>
      <c r="J412" s="5"/>
      <c r="K412" s="6"/>
      <c r="L412" s="39"/>
    </row>
    <row r="413" spans="2:12" ht="15.75">
      <c r="B413" s="35"/>
      <c r="C413" s="35"/>
      <c r="D413" s="39"/>
      <c r="E413" s="35"/>
      <c r="F413" s="35"/>
      <c r="G413" s="35"/>
      <c r="H413" s="35"/>
      <c r="I413" s="35"/>
      <c r="J413" s="5"/>
      <c r="K413" s="6"/>
      <c r="L413" s="39"/>
    </row>
    <row r="414" spans="2:12" ht="15.75">
      <c r="B414" s="35"/>
      <c r="C414" s="35"/>
      <c r="D414" s="39"/>
      <c r="E414" s="35"/>
      <c r="F414" s="35"/>
      <c r="G414" s="35"/>
      <c r="H414" s="35"/>
      <c r="I414" s="35"/>
      <c r="J414" s="5"/>
      <c r="K414" s="6"/>
      <c r="L414" s="39"/>
    </row>
    <row r="415" spans="2:12" ht="15.75">
      <c r="B415" s="35"/>
      <c r="C415" s="35"/>
      <c r="D415" s="39"/>
      <c r="E415" s="35"/>
      <c r="F415" s="35"/>
      <c r="G415" s="35"/>
      <c r="H415" s="35"/>
      <c r="I415" s="35"/>
      <c r="J415" s="5"/>
      <c r="K415" s="6"/>
      <c r="L415" s="39"/>
    </row>
    <row r="416" spans="2:12" ht="15.75">
      <c r="B416" s="35"/>
      <c r="C416" s="35"/>
      <c r="D416" s="39"/>
      <c r="E416" s="35"/>
      <c r="F416" s="35"/>
      <c r="G416" s="35"/>
      <c r="H416" s="35"/>
      <c r="I416" s="35"/>
      <c r="J416" s="5"/>
      <c r="K416" s="6"/>
      <c r="L416" s="39"/>
    </row>
    <row r="417" spans="2:12" ht="15.75">
      <c r="B417" s="35"/>
      <c r="C417" s="35"/>
      <c r="D417" s="39"/>
      <c r="E417" s="35"/>
      <c r="F417" s="35"/>
      <c r="G417" s="35"/>
      <c r="H417" s="35"/>
      <c r="I417" s="35"/>
      <c r="J417" s="5"/>
      <c r="K417" s="6"/>
      <c r="L417" s="39"/>
    </row>
    <row r="418" spans="2:12" ht="15.75">
      <c r="B418" s="35"/>
      <c r="C418" s="35"/>
      <c r="D418" s="39"/>
      <c r="E418" s="35"/>
      <c r="F418" s="35"/>
      <c r="G418" s="35"/>
      <c r="H418" s="35"/>
      <c r="I418" s="35"/>
      <c r="J418" s="5"/>
      <c r="K418" s="6"/>
      <c r="L418" s="39"/>
    </row>
    <row r="419" spans="2:12" ht="15.75">
      <c r="B419" s="35"/>
      <c r="C419" s="35"/>
      <c r="D419" s="39"/>
      <c r="E419" s="35"/>
      <c r="F419" s="35"/>
      <c r="G419" s="35"/>
      <c r="H419" s="35"/>
      <c r="I419" s="35"/>
      <c r="J419" s="5"/>
      <c r="K419" s="6"/>
      <c r="L419" s="39"/>
    </row>
    <row r="420" spans="2:12" ht="15.75">
      <c r="B420" s="35"/>
      <c r="C420" s="35"/>
      <c r="D420" s="39"/>
      <c r="E420" s="35"/>
      <c r="F420" s="35"/>
      <c r="G420" s="35"/>
      <c r="H420" s="35"/>
      <c r="I420" s="35"/>
      <c r="J420" s="5"/>
      <c r="K420" s="6"/>
      <c r="L420" s="39"/>
    </row>
    <row r="421" spans="2:12" ht="15.75">
      <c r="B421" s="35"/>
      <c r="C421" s="35"/>
      <c r="D421" s="39"/>
      <c r="E421" s="35"/>
      <c r="F421" s="35"/>
      <c r="G421" s="35"/>
      <c r="H421" s="35"/>
      <c r="I421" s="35"/>
      <c r="J421" s="5"/>
      <c r="K421" s="6"/>
      <c r="L421" s="39"/>
    </row>
    <row r="422" spans="2:12" ht="15.75">
      <c r="B422" s="35"/>
      <c r="C422" s="35"/>
      <c r="D422" s="39"/>
      <c r="E422" s="35"/>
      <c r="F422" s="35"/>
      <c r="G422" s="35"/>
      <c r="H422" s="35"/>
      <c r="I422" s="35"/>
      <c r="J422" s="5"/>
      <c r="K422" s="6"/>
      <c r="L422" s="39"/>
    </row>
    <row r="423" spans="2:12" ht="15.75">
      <c r="B423" s="35"/>
      <c r="C423" s="35"/>
      <c r="D423" s="39"/>
      <c r="E423" s="35"/>
      <c r="F423" s="35"/>
      <c r="G423" s="35"/>
      <c r="H423" s="35"/>
      <c r="I423" s="35"/>
      <c r="J423" s="5"/>
      <c r="K423" s="6"/>
      <c r="L423" s="39"/>
    </row>
    <row r="424" spans="2:12" ht="15.75">
      <c r="B424" s="35"/>
      <c r="C424" s="35"/>
      <c r="D424" s="39"/>
      <c r="E424" s="35"/>
      <c r="F424" s="35"/>
      <c r="G424" s="35"/>
      <c r="H424" s="35"/>
      <c r="I424" s="35"/>
      <c r="J424" s="5"/>
      <c r="K424" s="6"/>
      <c r="L424" s="39"/>
    </row>
    <row r="425" spans="2:12" ht="15.75">
      <c r="B425" s="35"/>
      <c r="C425" s="35"/>
      <c r="D425" s="39"/>
      <c r="E425" s="35"/>
      <c r="F425" s="35"/>
      <c r="G425" s="35"/>
      <c r="H425" s="35"/>
      <c r="I425" s="35"/>
      <c r="J425" s="5"/>
      <c r="K425" s="6"/>
      <c r="L425" s="39"/>
    </row>
    <row r="426" spans="2:12" ht="15.75">
      <c r="B426" s="35"/>
      <c r="C426" s="35"/>
      <c r="D426" s="39"/>
      <c r="E426" s="35"/>
      <c r="F426" s="35"/>
      <c r="G426" s="35"/>
      <c r="H426" s="35"/>
      <c r="I426" s="35"/>
      <c r="J426" s="5"/>
      <c r="K426" s="6"/>
      <c r="L426" s="39"/>
    </row>
    <row r="427" spans="2:12" ht="15.75">
      <c r="B427" s="35"/>
      <c r="C427" s="35"/>
      <c r="D427" s="39"/>
      <c r="E427" s="35"/>
      <c r="F427" s="35"/>
      <c r="G427" s="35"/>
      <c r="H427" s="35"/>
      <c r="I427" s="35"/>
      <c r="J427" s="5"/>
      <c r="K427" s="6"/>
      <c r="L427" s="39"/>
    </row>
    <row r="428" spans="2:12" ht="15.75">
      <c r="B428" s="35"/>
      <c r="C428" s="35"/>
      <c r="D428" s="39"/>
      <c r="E428" s="35"/>
      <c r="F428" s="35"/>
      <c r="G428" s="35"/>
      <c r="H428" s="35"/>
      <c r="I428" s="35"/>
      <c r="J428" s="5"/>
      <c r="K428" s="6"/>
      <c r="L428" s="39"/>
    </row>
    <row r="429" spans="2:12" ht="15.75">
      <c r="B429" s="35"/>
      <c r="C429" s="35"/>
      <c r="D429" s="39"/>
      <c r="E429" s="35"/>
      <c r="F429" s="35"/>
      <c r="G429" s="35"/>
      <c r="H429" s="35"/>
      <c r="I429" s="35"/>
      <c r="J429" s="5"/>
      <c r="K429" s="6"/>
      <c r="L429" s="39"/>
    </row>
    <row r="430" spans="2:12" ht="15.75">
      <c r="B430" s="35"/>
      <c r="C430" s="35"/>
      <c r="D430" s="39"/>
      <c r="E430" s="35"/>
      <c r="F430" s="35"/>
      <c r="G430" s="35"/>
      <c r="H430" s="35"/>
      <c r="I430" s="35"/>
      <c r="J430" s="5"/>
      <c r="K430" s="6"/>
      <c r="L430" s="39"/>
    </row>
    <row r="431" spans="2:12" ht="15.75">
      <c r="B431" s="35"/>
      <c r="C431" s="35"/>
      <c r="D431" s="39"/>
      <c r="E431" s="35"/>
      <c r="F431" s="35"/>
      <c r="G431" s="35"/>
      <c r="H431" s="35"/>
      <c r="I431" s="35"/>
      <c r="J431" s="5"/>
      <c r="K431" s="6"/>
      <c r="L431" s="39"/>
    </row>
    <row r="432" spans="2:12" ht="15.75">
      <c r="B432" s="35"/>
      <c r="C432" s="35"/>
      <c r="D432" s="39"/>
      <c r="E432" s="35"/>
      <c r="F432" s="35"/>
      <c r="G432" s="35"/>
      <c r="H432" s="35"/>
      <c r="I432" s="35"/>
      <c r="J432" s="5"/>
      <c r="K432" s="6"/>
      <c r="L432" s="39"/>
    </row>
    <row r="433" spans="2:12" ht="15.75">
      <c r="B433" s="35"/>
      <c r="C433" s="35"/>
      <c r="D433" s="39"/>
      <c r="E433" s="35"/>
      <c r="F433" s="35"/>
      <c r="G433" s="35"/>
      <c r="H433" s="35"/>
      <c r="I433" s="35"/>
      <c r="J433" s="5"/>
      <c r="K433" s="6"/>
      <c r="L433" s="39"/>
    </row>
    <row r="434" spans="2:12" ht="15.75">
      <c r="B434" s="35"/>
      <c r="C434" s="35"/>
      <c r="D434" s="39"/>
      <c r="E434" s="35"/>
      <c r="F434" s="35"/>
      <c r="G434" s="35"/>
      <c r="H434" s="35"/>
      <c r="I434" s="35"/>
      <c r="J434" s="5"/>
      <c r="K434" s="6"/>
      <c r="L434" s="39"/>
    </row>
    <row r="435" spans="2:12" ht="15.75">
      <c r="B435" s="35"/>
      <c r="C435" s="35"/>
      <c r="D435" s="39"/>
      <c r="E435" s="35"/>
      <c r="F435" s="35"/>
      <c r="G435" s="35"/>
      <c r="H435" s="35"/>
      <c r="I435" s="35"/>
      <c r="J435" s="5"/>
      <c r="K435" s="6"/>
      <c r="L435" s="39"/>
    </row>
    <row r="436" spans="2:12" ht="15.75">
      <c r="B436" s="35"/>
      <c r="C436" s="35"/>
      <c r="D436" s="39"/>
      <c r="E436" s="35"/>
      <c r="F436" s="35"/>
      <c r="G436" s="35"/>
      <c r="H436" s="35"/>
      <c r="I436" s="35"/>
      <c r="J436" s="5"/>
      <c r="K436" s="6"/>
      <c r="L436" s="39"/>
    </row>
    <row r="437" spans="2:12" ht="15.75">
      <c r="B437" s="35"/>
      <c r="C437" s="35"/>
      <c r="D437" s="39"/>
      <c r="E437" s="35"/>
      <c r="F437" s="35"/>
      <c r="G437" s="35"/>
      <c r="H437" s="35"/>
      <c r="I437" s="35"/>
      <c r="J437" s="5"/>
      <c r="K437" s="6"/>
      <c r="L437" s="39"/>
    </row>
    <row r="438" spans="2:12" ht="15.75">
      <c r="B438" s="35"/>
      <c r="C438" s="35"/>
      <c r="D438" s="39"/>
      <c r="E438" s="35"/>
      <c r="F438" s="35"/>
      <c r="G438" s="35"/>
      <c r="H438" s="35"/>
      <c r="I438" s="35"/>
      <c r="J438" s="5"/>
      <c r="K438" s="6"/>
      <c r="L438" s="39"/>
    </row>
    <row r="439" spans="2:12" ht="15.75">
      <c r="B439" s="35"/>
      <c r="C439" s="35"/>
      <c r="D439" s="39"/>
      <c r="E439" s="35"/>
      <c r="F439" s="35"/>
      <c r="G439" s="35"/>
      <c r="H439" s="35"/>
      <c r="I439" s="35"/>
      <c r="J439" s="5"/>
      <c r="K439" s="6"/>
      <c r="L439" s="39"/>
    </row>
    <row r="440" spans="2:12" ht="15.75">
      <c r="B440" s="35"/>
      <c r="C440" s="35"/>
      <c r="D440" s="39"/>
      <c r="E440" s="35"/>
      <c r="F440" s="35"/>
      <c r="G440" s="35"/>
      <c r="H440" s="35"/>
      <c r="I440" s="35"/>
      <c r="J440" s="5"/>
      <c r="K440" s="6"/>
      <c r="L440" s="39"/>
    </row>
    <row r="441" spans="2:12" ht="15.75">
      <c r="B441" s="35"/>
      <c r="C441" s="35"/>
      <c r="D441" s="39"/>
      <c r="E441" s="35"/>
      <c r="F441" s="35"/>
      <c r="G441" s="35"/>
      <c r="H441" s="35"/>
      <c r="I441" s="35"/>
      <c r="J441" s="5"/>
      <c r="K441" s="6"/>
      <c r="L441" s="39"/>
    </row>
    <row r="442" spans="2:12" ht="15.75">
      <c r="B442" s="35"/>
      <c r="C442" s="35"/>
      <c r="D442" s="39"/>
      <c r="E442" s="35"/>
      <c r="F442" s="35"/>
      <c r="G442" s="35"/>
      <c r="H442" s="35"/>
      <c r="I442" s="35"/>
      <c r="J442" s="5"/>
      <c r="K442" s="6"/>
      <c r="L442" s="39"/>
    </row>
    <row r="443" spans="2:12" ht="15.75">
      <c r="B443" s="35"/>
      <c r="C443" s="35"/>
      <c r="D443" s="39"/>
      <c r="E443" s="35"/>
      <c r="F443" s="35"/>
      <c r="G443" s="35"/>
      <c r="H443" s="35"/>
      <c r="I443" s="35"/>
      <c r="J443" s="5"/>
      <c r="K443" s="6"/>
      <c r="L443" s="39"/>
    </row>
    <row r="444" spans="2:12" ht="15.75">
      <c r="B444" s="35"/>
      <c r="C444" s="35"/>
      <c r="D444" s="39"/>
      <c r="E444" s="35"/>
      <c r="F444" s="35"/>
      <c r="G444" s="35"/>
      <c r="H444" s="35"/>
      <c r="I444" s="35"/>
      <c r="J444" s="5"/>
      <c r="K444" s="6"/>
      <c r="L444" s="39"/>
    </row>
    <row r="445" spans="2:12" ht="15.75">
      <c r="B445" s="35"/>
      <c r="C445" s="35"/>
      <c r="D445" s="39"/>
      <c r="E445" s="35"/>
      <c r="F445" s="35"/>
      <c r="G445" s="35"/>
      <c r="H445" s="35"/>
      <c r="I445" s="35"/>
      <c r="J445" s="5"/>
      <c r="K445" s="6"/>
      <c r="L445" s="39"/>
    </row>
    <row r="446" spans="2:12" ht="15.75">
      <c r="B446" s="35"/>
      <c r="C446" s="35"/>
      <c r="D446" s="39"/>
      <c r="E446" s="35"/>
      <c r="F446" s="35"/>
      <c r="G446" s="35"/>
      <c r="H446" s="35"/>
      <c r="I446" s="35"/>
      <c r="J446" s="5"/>
      <c r="K446" s="6"/>
      <c r="L446" s="39"/>
    </row>
    <row r="447" spans="2:12" ht="15.75">
      <c r="B447" s="35"/>
      <c r="C447" s="35"/>
      <c r="D447" s="39"/>
      <c r="E447" s="35"/>
      <c r="F447" s="35"/>
      <c r="G447" s="35"/>
      <c r="H447" s="35"/>
      <c r="I447" s="35"/>
      <c r="J447" s="5"/>
      <c r="K447" s="6"/>
      <c r="L447" s="39"/>
    </row>
    <row r="448" spans="2:12" ht="15.75">
      <c r="B448" s="35"/>
      <c r="C448" s="35"/>
      <c r="D448" s="39"/>
      <c r="E448" s="35"/>
      <c r="F448" s="35"/>
      <c r="G448" s="35"/>
      <c r="H448" s="35"/>
      <c r="I448" s="35"/>
      <c r="J448" s="5"/>
      <c r="K448" s="6"/>
      <c r="L448" s="39"/>
    </row>
    <row r="449" spans="2:12" ht="15.75">
      <c r="B449" s="35"/>
      <c r="C449" s="35"/>
      <c r="D449" s="39"/>
      <c r="E449" s="35"/>
      <c r="F449" s="35"/>
      <c r="G449" s="35"/>
      <c r="H449" s="35"/>
      <c r="I449" s="35"/>
      <c r="J449" s="5"/>
      <c r="K449" s="6"/>
      <c r="L449" s="39"/>
    </row>
    <row r="450" spans="2:12" ht="15.75">
      <c r="B450" s="35"/>
      <c r="C450" s="35"/>
      <c r="D450" s="39"/>
      <c r="E450" s="35"/>
      <c r="F450" s="35"/>
      <c r="G450" s="35"/>
      <c r="H450" s="35"/>
      <c r="I450" s="35"/>
      <c r="J450" s="5"/>
      <c r="K450" s="6"/>
      <c r="L450" s="39"/>
    </row>
    <row r="451" spans="2:12" ht="15.75">
      <c r="B451" s="35"/>
      <c r="C451" s="35"/>
      <c r="D451" s="39"/>
      <c r="E451" s="35"/>
      <c r="F451" s="35"/>
      <c r="G451" s="35"/>
      <c r="H451" s="35"/>
      <c r="I451" s="35"/>
      <c r="J451" s="5"/>
      <c r="K451" s="6"/>
      <c r="L451" s="39"/>
    </row>
    <row r="452" spans="2:12" ht="15.75">
      <c r="B452" s="35"/>
      <c r="C452" s="35"/>
      <c r="D452" s="39"/>
      <c r="E452" s="35"/>
      <c r="F452" s="35"/>
      <c r="G452" s="35"/>
      <c r="H452" s="35"/>
      <c r="I452" s="35"/>
      <c r="J452" s="5"/>
      <c r="K452" s="6"/>
      <c r="L452" s="39"/>
    </row>
    <row r="453" spans="2:12" ht="15.75">
      <c r="B453" s="35"/>
      <c r="C453" s="35"/>
      <c r="D453" s="39"/>
      <c r="E453" s="35"/>
      <c r="F453" s="35"/>
      <c r="G453" s="35"/>
      <c r="H453" s="35"/>
      <c r="I453" s="35"/>
      <c r="J453" s="5"/>
      <c r="K453" s="6"/>
      <c r="L453" s="39"/>
    </row>
    <row r="454" spans="2:12" ht="15.75">
      <c r="B454" s="35"/>
      <c r="C454" s="35"/>
      <c r="D454" s="39"/>
      <c r="E454" s="35"/>
      <c r="F454" s="35"/>
      <c r="G454" s="35"/>
      <c r="H454" s="35"/>
      <c r="I454" s="35"/>
      <c r="J454" s="5"/>
      <c r="K454" s="6"/>
      <c r="L454" s="39"/>
    </row>
    <row r="455" spans="2:12" ht="15.75">
      <c r="B455" s="35"/>
      <c r="C455" s="35"/>
      <c r="D455" s="39"/>
      <c r="E455" s="35"/>
      <c r="F455" s="35"/>
      <c r="G455" s="35"/>
      <c r="H455" s="35"/>
      <c r="I455" s="35"/>
      <c r="J455" s="5"/>
      <c r="K455" s="6"/>
      <c r="L455" s="39"/>
    </row>
    <row r="456" spans="2:12" ht="15.75">
      <c r="B456" s="35"/>
      <c r="C456" s="35"/>
      <c r="D456" s="39"/>
      <c r="E456" s="35"/>
      <c r="F456" s="35"/>
      <c r="G456" s="35"/>
      <c r="H456" s="35"/>
      <c r="I456" s="35"/>
      <c r="J456" s="5"/>
      <c r="K456" s="6"/>
      <c r="L456" s="39"/>
    </row>
    <row r="457" spans="2:12" ht="15.75">
      <c r="B457" s="35"/>
      <c r="C457" s="35"/>
      <c r="D457" s="39"/>
      <c r="E457" s="35"/>
      <c r="F457" s="35"/>
      <c r="G457" s="35"/>
      <c r="H457" s="35"/>
      <c r="I457" s="35"/>
      <c r="J457" s="5"/>
      <c r="K457" s="6"/>
      <c r="L457" s="39"/>
    </row>
    <row r="458" spans="2:12" ht="15.75">
      <c r="B458" s="35"/>
      <c r="C458" s="35"/>
      <c r="D458" s="39"/>
      <c r="E458" s="35"/>
      <c r="F458" s="35"/>
      <c r="G458" s="35"/>
      <c r="H458" s="35"/>
      <c r="I458" s="35"/>
      <c r="J458" s="5"/>
      <c r="K458" s="6"/>
      <c r="L458" s="39"/>
    </row>
    <row r="459" spans="2:12" ht="15.75">
      <c r="B459" s="35"/>
      <c r="C459" s="35"/>
      <c r="D459" s="39"/>
      <c r="E459" s="35"/>
      <c r="F459" s="35"/>
      <c r="G459" s="35"/>
      <c r="H459" s="35"/>
      <c r="I459" s="35"/>
      <c r="J459" s="5"/>
      <c r="K459" s="6"/>
      <c r="L459" s="39"/>
    </row>
    <row r="460" spans="2:12" ht="15.75">
      <c r="B460" s="35"/>
      <c r="C460" s="35"/>
      <c r="D460" s="39"/>
      <c r="E460" s="35"/>
      <c r="F460" s="35"/>
      <c r="G460" s="35"/>
      <c r="H460" s="35"/>
      <c r="I460" s="35"/>
      <c r="J460" s="5"/>
      <c r="K460" s="6"/>
      <c r="L460" s="39"/>
    </row>
    <row r="461" spans="2:12" ht="15.75">
      <c r="B461" s="35"/>
      <c r="C461" s="35"/>
      <c r="D461" s="39"/>
      <c r="E461" s="35"/>
      <c r="F461" s="35"/>
      <c r="G461" s="35"/>
      <c r="H461" s="35"/>
      <c r="I461" s="35"/>
      <c r="J461" s="5"/>
      <c r="K461" s="6"/>
      <c r="L461" s="39"/>
    </row>
    <row r="462" spans="2:12" ht="15.75">
      <c r="B462" s="35"/>
      <c r="C462" s="35"/>
      <c r="D462" s="39"/>
      <c r="E462" s="35"/>
      <c r="F462" s="35"/>
      <c r="G462" s="35"/>
      <c r="H462" s="35"/>
      <c r="I462" s="35"/>
      <c r="J462" s="5"/>
      <c r="K462" s="6"/>
      <c r="L462" s="39"/>
    </row>
    <row r="463" spans="2:12" ht="15.75">
      <c r="B463" s="35"/>
      <c r="C463" s="35"/>
      <c r="D463" s="39"/>
      <c r="E463" s="35"/>
      <c r="F463" s="35"/>
      <c r="G463" s="35"/>
      <c r="H463" s="35"/>
      <c r="I463" s="35"/>
      <c r="J463" s="5"/>
      <c r="K463" s="6"/>
      <c r="L463" s="39"/>
    </row>
    <row r="464" spans="2:12" ht="15.75">
      <c r="B464" s="35"/>
      <c r="C464" s="35"/>
      <c r="D464" s="39"/>
      <c r="E464" s="35"/>
      <c r="F464" s="35"/>
      <c r="G464" s="35"/>
      <c r="H464" s="35"/>
      <c r="I464" s="35"/>
      <c r="J464" s="5"/>
      <c r="K464" s="6"/>
      <c r="L464" s="39"/>
    </row>
    <row r="465" spans="2:12" ht="15.75">
      <c r="B465" s="35"/>
      <c r="C465" s="35"/>
      <c r="D465" s="39"/>
      <c r="E465" s="35"/>
      <c r="F465" s="35"/>
      <c r="G465" s="35"/>
      <c r="H465" s="35"/>
      <c r="I465" s="35"/>
      <c r="J465" s="5"/>
      <c r="K465" s="6"/>
      <c r="L465" s="39"/>
    </row>
    <row r="466" spans="2:12" ht="15.75">
      <c r="B466" s="35"/>
      <c r="C466" s="35"/>
      <c r="D466" s="39"/>
      <c r="E466" s="35"/>
      <c r="F466" s="35"/>
      <c r="G466" s="35"/>
      <c r="H466" s="35"/>
      <c r="I466" s="35"/>
      <c r="J466" s="5"/>
      <c r="K466" s="6"/>
      <c r="L466" s="39"/>
    </row>
    <row r="467" spans="2:12" ht="15.75">
      <c r="B467" s="35"/>
      <c r="C467" s="35"/>
      <c r="D467" s="39"/>
      <c r="E467" s="35"/>
      <c r="F467" s="35"/>
      <c r="G467" s="35"/>
      <c r="H467" s="35"/>
      <c r="I467" s="35"/>
      <c r="J467" s="5"/>
      <c r="K467" s="6"/>
      <c r="L467" s="39"/>
    </row>
    <row r="468" spans="2:12" ht="15.75">
      <c r="B468" s="35"/>
      <c r="C468" s="35"/>
      <c r="D468" s="39"/>
      <c r="E468" s="35"/>
      <c r="F468" s="35"/>
      <c r="G468" s="35"/>
      <c r="H468" s="35"/>
      <c r="I468" s="35"/>
      <c r="J468" s="5"/>
      <c r="K468" s="6"/>
      <c r="L468" s="39"/>
    </row>
    <row r="469" spans="2:12" ht="15.75">
      <c r="B469" s="35"/>
      <c r="C469" s="35"/>
      <c r="D469" s="39"/>
      <c r="E469" s="35"/>
      <c r="F469" s="35"/>
      <c r="G469" s="35"/>
      <c r="H469" s="35"/>
      <c r="I469" s="35"/>
      <c r="J469" s="5"/>
      <c r="K469" s="6"/>
      <c r="L469" s="39"/>
    </row>
    <row r="470" spans="2:12" ht="15.75">
      <c r="B470" s="35"/>
      <c r="C470" s="35"/>
      <c r="D470" s="39"/>
      <c r="E470" s="35"/>
      <c r="F470" s="35"/>
      <c r="G470" s="35"/>
      <c r="H470" s="35"/>
      <c r="I470" s="35"/>
      <c r="J470" s="5"/>
      <c r="K470" s="6"/>
      <c r="L470" s="39"/>
    </row>
    <row r="471" spans="2:12" ht="15.75">
      <c r="B471" s="35"/>
      <c r="C471" s="35"/>
      <c r="D471" s="39"/>
      <c r="E471" s="35"/>
      <c r="F471" s="35"/>
      <c r="G471" s="35"/>
      <c r="H471" s="35"/>
      <c r="I471" s="35"/>
      <c r="J471" s="5"/>
      <c r="K471" s="6"/>
      <c r="L471" s="39"/>
    </row>
    <row r="472" spans="2:12" ht="15.75">
      <c r="B472" s="35"/>
      <c r="C472" s="35"/>
      <c r="D472" s="39"/>
      <c r="E472" s="35"/>
      <c r="F472" s="35"/>
      <c r="G472" s="35"/>
      <c r="H472" s="35"/>
      <c r="I472" s="35"/>
      <c r="J472" s="5"/>
      <c r="K472" s="6"/>
      <c r="L472" s="39"/>
    </row>
    <row r="473" spans="2:12" ht="15.75">
      <c r="B473" s="35"/>
      <c r="C473" s="35"/>
      <c r="D473" s="39"/>
      <c r="E473" s="35"/>
      <c r="F473" s="35"/>
      <c r="G473" s="35"/>
      <c r="H473" s="35"/>
      <c r="I473" s="35"/>
      <c r="J473" s="5"/>
      <c r="K473" s="6"/>
      <c r="L473" s="39"/>
    </row>
    <row r="474" spans="2:12" ht="15.75">
      <c r="B474" s="35"/>
      <c r="C474" s="35"/>
      <c r="D474" s="39"/>
      <c r="E474" s="35"/>
      <c r="F474" s="35"/>
      <c r="G474" s="35"/>
      <c r="H474" s="35"/>
      <c r="I474" s="35"/>
      <c r="J474" s="5"/>
      <c r="K474" s="6"/>
      <c r="L474" s="39"/>
    </row>
    <row r="475" spans="2:12" ht="15.75">
      <c r="B475" s="35"/>
      <c r="C475" s="35"/>
      <c r="D475" s="39"/>
      <c r="E475" s="35"/>
      <c r="F475" s="35"/>
      <c r="G475" s="35"/>
      <c r="H475" s="35"/>
      <c r="I475" s="35"/>
      <c r="J475" s="5"/>
      <c r="K475" s="6"/>
      <c r="L475" s="39"/>
    </row>
    <row r="476" spans="2:12" ht="15.75">
      <c r="B476" s="35"/>
      <c r="C476" s="35"/>
      <c r="D476" s="39"/>
      <c r="E476" s="35"/>
      <c r="F476" s="35"/>
      <c r="G476" s="35"/>
      <c r="H476" s="35"/>
      <c r="I476" s="35"/>
      <c r="J476" s="5"/>
      <c r="K476" s="6"/>
      <c r="L476" s="39"/>
    </row>
    <row r="477" spans="2:12" ht="15.75">
      <c r="B477" s="35"/>
      <c r="C477" s="35"/>
      <c r="D477" s="39"/>
      <c r="E477" s="35"/>
      <c r="F477" s="35"/>
      <c r="G477" s="35"/>
      <c r="H477" s="35"/>
      <c r="I477" s="35"/>
      <c r="J477" s="5"/>
      <c r="K477" s="6"/>
      <c r="L477" s="39"/>
    </row>
    <row r="478" spans="2:12" ht="15.75">
      <c r="B478" s="35"/>
      <c r="C478" s="35"/>
      <c r="D478" s="39"/>
      <c r="E478" s="35"/>
      <c r="F478" s="35"/>
      <c r="G478" s="35"/>
      <c r="H478" s="35"/>
      <c r="I478" s="35"/>
      <c r="J478" s="5"/>
      <c r="K478" s="6"/>
      <c r="L478" s="39"/>
    </row>
    <row r="479" spans="2:12" ht="15.75">
      <c r="B479" s="35"/>
      <c r="C479" s="35"/>
      <c r="D479" s="39"/>
      <c r="E479" s="35"/>
      <c r="F479" s="35"/>
      <c r="G479" s="35"/>
      <c r="H479" s="35"/>
      <c r="I479" s="35"/>
      <c r="J479" s="5"/>
      <c r="K479" s="6"/>
      <c r="L479" s="39"/>
    </row>
    <row r="480" spans="2:12" ht="15.75">
      <c r="B480" s="35"/>
      <c r="C480" s="35"/>
      <c r="D480" s="39"/>
      <c r="E480" s="35"/>
      <c r="F480" s="35"/>
      <c r="G480" s="35"/>
      <c r="H480" s="35"/>
      <c r="I480" s="35"/>
      <c r="J480" s="5"/>
      <c r="K480" s="6"/>
      <c r="L480" s="39"/>
    </row>
    <row r="481" spans="2:12" ht="15.75">
      <c r="B481" s="35"/>
      <c r="C481" s="35"/>
      <c r="D481" s="39"/>
      <c r="E481" s="35"/>
      <c r="F481" s="35"/>
      <c r="G481" s="35"/>
      <c r="H481" s="35"/>
      <c r="I481" s="35"/>
      <c r="J481" s="5"/>
      <c r="K481" s="6"/>
      <c r="L481" s="39"/>
    </row>
    <row r="482" spans="2:12" ht="15.75">
      <c r="B482" s="35"/>
      <c r="C482" s="35"/>
      <c r="D482" s="39"/>
      <c r="E482" s="35"/>
      <c r="F482" s="35"/>
      <c r="G482" s="35"/>
      <c r="H482" s="35"/>
      <c r="I482" s="35"/>
      <c r="J482" s="5"/>
      <c r="K482" s="6"/>
      <c r="L482" s="39"/>
    </row>
    <row r="483" spans="2:12" ht="15.75">
      <c r="B483" s="35"/>
      <c r="C483" s="35"/>
      <c r="D483" s="39"/>
      <c r="E483" s="35"/>
      <c r="F483" s="35"/>
      <c r="G483" s="35"/>
      <c r="H483" s="35"/>
      <c r="I483" s="35"/>
      <c r="J483" s="5"/>
      <c r="K483" s="6"/>
      <c r="L483" s="39"/>
    </row>
    <row r="484" spans="2:12" ht="15.75">
      <c r="B484" s="35"/>
      <c r="C484" s="35"/>
      <c r="D484" s="39"/>
      <c r="E484" s="35"/>
      <c r="F484" s="35"/>
      <c r="G484" s="35"/>
      <c r="H484" s="35"/>
      <c r="I484" s="35"/>
      <c r="J484" s="5"/>
      <c r="K484" s="6"/>
      <c r="L484" s="39"/>
    </row>
    <row r="485" spans="2:12" ht="15.75">
      <c r="B485" s="35"/>
      <c r="C485" s="35"/>
      <c r="D485" s="39"/>
      <c r="E485" s="35"/>
      <c r="F485" s="35"/>
      <c r="G485" s="35"/>
      <c r="H485" s="35"/>
      <c r="I485" s="35"/>
      <c r="J485" s="5"/>
      <c r="K485" s="6"/>
      <c r="L485" s="39"/>
    </row>
    <row r="486" spans="2:12" ht="15.75">
      <c r="B486" s="35"/>
      <c r="C486" s="35"/>
      <c r="D486" s="39"/>
      <c r="E486" s="35"/>
      <c r="F486" s="35"/>
      <c r="G486" s="35"/>
      <c r="H486" s="35"/>
      <c r="I486" s="35"/>
      <c r="J486" s="5"/>
      <c r="K486" s="6"/>
      <c r="L486" s="39"/>
    </row>
    <row r="487" spans="2:12" ht="15.75">
      <c r="B487" s="35"/>
      <c r="C487" s="35"/>
      <c r="D487" s="39"/>
      <c r="E487" s="35"/>
      <c r="F487" s="35"/>
      <c r="G487" s="35"/>
      <c r="H487" s="35"/>
      <c r="I487" s="35"/>
      <c r="J487" s="5"/>
      <c r="K487" s="6"/>
      <c r="L487" s="39"/>
    </row>
    <row r="488" spans="2:12" ht="15.75">
      <c r="B488" s="35"/>
      <c r="C488" s="35"/>
      <c r="D488" s="39"/>
      <c r="E488" s="35"/>
      <c r="F488" s="35"/>
      <c r="G488" s="35"/>
      <c r="H488" s="35"/>
      <c r="I488" s="35"/>
      <c r="J488" s="5"/>
      <c r="K488" s="6"/>
      <c r="L488" s="39"/>
    </row>
    <row r="489" spans="2:12" ht="15.75">
      <c r="B489" s="35"/>
      <c r="C489" s="35"/>
      <c r="D489" s="39"/>
      <c r="E489" s="35"/>
      <c r="F489" s="35"/>
      <c r="G489" s="35"/>
      <c r="H489" s="35"/>
      <c r="I489" s="35"/>
      <c r="J489" s="5"/>
      <c r="K489" s="6"/>
      <c r="L489" s="39"/>
    </row>
    <row r="490" spans="2:12" ht="15.75">
      <c r="B490" s="35"/>
      <c r="C490" s="35"/>
      <c r="D490" s="39"/>
      <c r="E490" s="35"/>
      <c r="F490" s="35"/>
      <c r="G490" s="35"/>
      <c r="H490" s="35"/>
      <c r="I490" s="35"/>
      <c r="J490" s="5"/>
      <c r="K490" s="6"/>
      <c r="L490" s="39"/>
    </row>
    <row r="491" spans="2:12" ht="15.75">
      <c r="B491" s="35"/>
      <c r="C491" s="35"/>
      <c r="D491" s="39"/>
      <c r="E491" s="35"/>
      <c r="F491" s="35"/>
      <c r="G491" s="35"/>
      <c r="H491" s="35"/>
      <c r="I491" s="35"/>
      <c r="J491" s="5"/>
      <c r="K491" s="6"/>
      <c r="L491" s="39"/>
    </row>
    <row r="492" spans="2:12" ht="15.75">
      <c r="B492" s="35"/>
      <c r="C492" s="35"/>
      <c r="D492" s="39"/>
      <c r="E492" s="35"/>
      <c r="F492" s="35"/>
      <c r="G492" s="35"/>
      <c r="H492" s="35"/>
      <c r="I492" s="35"/>
      <c r="J492" s="5"/>
      <c r="K492" s="6"/>
      <c r="L492" s="39"/>
    </row>
    <row r="493" spans="2:12" ht="15.75">
      <c r="B493" s="35"/>
      <c r="C493" s="35"/>
      <c r="D493" s="39"/>
      <c r="E493" s="35"/>
      <c r="F493" s="35"/>
      <c r="G493" s="35"/>
      <c r="H493" s="35"/>
      <c r="I493" s="35"/>
      <c r="J493" s="5"/>
      <c r="K493" s="6"/>
      <c r="L493" s="39"/>
    </row>
    <row r="494" spans="2:12" ht="15.75">
      <c r="B494" s="35"/>
      <c r="C494" s="35"/>
      <c r="D494" s="39"/>
      <c r="E494" s="35"/>
      <c r="F494" s="35"/>
      <c r="G494" s="35"/>
      <c r="H494" s="35"/>
      <c r="I494" s="35"/>
      <c r="J494" s="5"/>
      <c r="K494" s="6"/>
      <c r="L494" s="39"/>
    </row>
    <row r="495" spans="2:12" ht="15.75">
      <c r="B495" s="35"/>
      <c r="C495" s="35"/>
      <c r="D495" s="39"/>
      <c r="E495" s="35"/>
      <c r="F495" s="35"/>
      <c r="G495" s="35"/>
      <c r="H495" s="35"/>
      <c r="I495" s="35"/>
      <c r="J495" s="5"/>
      <c r="K495" s="6"/>
      <c r="L495" s="39"/>
    </row>
    <row r="496" spans="2:12" ht="15.75">
      <c r="B496" s="35"/>
      <c r="C496" s="35"/>
      <c r="D496" s="39"/>
      <c r="E496" s="35"/>
      <c r="F496" s="35"/>
      <c r="G496" s="35"/>
      <c r="H496" s="35"/>
      <c r="I496" s="35"/>
      <c r="J496" s="5"/>
      <c r="K496" s="6"/>
      <c r="L496" s="39"/>
    </row>
    <row r="497" spans="2:12" ht="15.75">
      <c r="B497" s="35"/>
      <c r="C497" s="35"/>
      <c r="D497" s="39"/>
      <c r="E497" s="35"/>
      <c r="F497" s="35"/>
      <c r="G497" s="35"/>
      <c r="H497" s="35"/>
      <c r="I497" s="35"/>
      <c r="J497" s="5"/>
      <c r="K497" s="6"/>
      <c r="L497" s="39"/>
    </row>
    <row r="498" spans="2:12" ht="15.75">
      <c r="B498" s="35"/>
      <c r="C498" s="35"/>
      <c r="D498" s="39"/>
      <c r="E498" s="35"/>
      <c r="F498" s="35"/>
      <c r="G498" s="35"/>
      <c r="H498" s="35"/>
      <c r="I498" s="35"/>
      <c r="J498" s="5"/>
      <c r="K498" s="6"/>
      <c r="L498" s="39"/>
    </row>
    <row r="499" spans="2:12" ht="15.75">
      <c r="B499" s="35"/>
      <c r="C499" s="35"/>
      <c r="D499" s="39"/>
      <c r="E499" s="35"/>
      <c r="F499" s="35"/>
      <c r="G499" s="35"/>
      <c r="H499" s="35"/>
      <c r="I499" s="35"/>
      <c r="J499" s="5"/>
      <c r="K499" s="6"/>
      <c r="L499" s="39"/>
    </row>
    <row r="500" spans="2:12" ht="15.75">
      <c r="B500" s="35"/>
      <c r="C500" s="35"/>
      <c r="D500" s="39"/>
      <c r="E500" s="35"/>
      <c r="F500" s="35"/>
      <c r="G500" s="35"/>
      <c r="H500" s="35"/>
      <c r="I500" s="35"/>
      <c r="J500" s="5"/>
      <c r="K500" s="6"/>
      <c r="L500" s="39"/>
    </row>
    <row r="501" spans="2:12" ht="15.75">
      <c r="B501" s="35"/>
      <c r="C501" s="35"/>
      <c r="D501" s="39"/>
      <c r="E501" s="35"/>
      <c r="F501" s="35"/>
      <c r="G501" s="35"/>
      <c r="H501" s="35"/>
      <c r="I501" s="35"/>
      <c r="J501" s="5"/>
      <c r="K501" s="6"/>
      <c r="L501" s="39"/>
    </row>
    <row r="502" spans="2:12" ht="15.75">
      <c r="B502" s="35"/>
      <c r="C502" s="35"/>
      <c r="D502" s="39"/>
      <c r="E502" s="35"/>
      <c r="F502" s="35"/>
      <c r="G502" s="35"/>
      <c r="H502" s="35"/>
      <c r="I502" s="35"/>
      <c r="J502" s="5"/>
      <c r="K502" s="6"/>
      <c r="L502" s="39"/>
    </row>
    <row r="503" spans="2:12" ht="15.75">
      <c r="B503" s="35"/>
      <c r="C503" s="35"/>
      <c r="D503" s="39"/>
      <c r="E503" s="35"/>
      <c r="F503" s="35"/>
      <c r="G503" s="35"/>
      <c r="H503" s="35"/>
      <c r="I503" s="35"/>
      <c r="J503" s="5"/>
      <c r="K503" s="6"/>
      <c r="L503" s="39"/>
    </row>
    <row r="504" spans="2:12" ht="15.75">
      <c r="B504" s="35"/>
      <c r="C504" s="35"/>
      <c r="D504" s="39"/>
      <c r="E504" s="35"/>
      <c r="F504" s="35"/>
      <c r="G504" s="35"/>
      <c r="H504" s="35"/>
      <c r="I504" s="35"/>
      <c r="J504" s="5"/>
      <c r="K504" s="6"/>
      <c r="L504" s="39"/>
    </row>
    <row r="505" spans="2:12" ht="15.75">
      <c r="B505" s="35"/>
      <c r="C505" s="35"/>
      <c r="D505" s="39"/>
      <c r="E505" s="35"/>
      <c r="F505" s="35"/>
      <c r="G505" s="35"/>
      <c r="H505" s="35"/>
      <c r="I505" s="35"/>
      <c r="J505" s="5"/>
      <c r="K505" s="6"/>
      <c r="L505" s="39"/>
    </row>
    <row r="506" spans="2:12" ht="15.75">
      <c r="B506" s="35"/>
      <c r="C506" s="35"/>
      <c r="D506" s="39"/>
      <c r="E506" s="35"/>
      <c r="F506" s="35"/>
      <c r="G506" s="35"/>
      <c r="H506" s="35"/>
      <c r="I506" s="35"/>
      <c r="J506" s="5"/>
      <c r="K506" s="6"/>
      <c r="L506" s="39"/>
    </row>
    <row r="507" spans="2:12" ht="15.75">
      <c r="B507" s="35"/>
      <c r="C507" s="35"/>
      <c r="D507" s="39"/>
      <c r="E507" s="35"/>
      <c r="F507" s="35"/>
      <c r="G507" s="35"/>
      <c r="H507" s="35"/>
      <c r="I507" s="35"/>
      <c r="J507" s="5"/>
      <c r="K507" s="6"/>
      <c r="L507" s="39"/>
    </row>
    <row r="508" spans="2:12" ht="15.75">
      <c r="B508" s="35"/>
      <c r="C508" s="35"/>
      <c r="D508" s="39"/>
      <c r="E508" s="35"/>
      <c r="F508" s="35"/>
      <c r="G508" s="35"/>
      <c r="H508" s="35"/>
      <c r="I508" s="35"/>
      <c r="J508" s="5"/>
      <c r="K508" s="6"/>
      <c r="L508" s="39"/>
    </row>
    <row r="509" spans="2:12" ht="15.75">
      <c r="B509" s="35"/>
      <c r="C509" s="35"/>
      <c r="D509" s="39"/>
      <c r="E509" s="35"/>
      <c r="F509" s="35"/>
      <c r="G509" s="35"/>
      <c r="H509" s="35"/>
      <c r="I509" s="35"/>
      <c r="J509" s="5"/>
      <c r="K509" s="6"/>
      <c r="L509" s="39"/>
    </row>
    <row r="510" spans="2:12" ht="15.75">
      <c r="B510" s="35"/>
      <c r="C510" s="35"/>
      <c r="D510" s="39"/>
      <c r="E510" s="35"/>
      <c r="F510" s="35"/>
      <c r="G510" s="35"/>
      <c r="H510" s="35"/>
      <c r="I510" s="35"/>
      <c r="J510" s="5"/>
      <c r="K510" s="6"/>
      <c r="L510" s="39"/>
    </row>
    <row r="511" spans="2:12" ht="15.75">
      <c r="B511" s="35"/>
      <c r="C511" s="35"/>
      <c r="D511" s="39"/>
      <c r="E511" s="35"/>
      <c r="F511" s="35"/>
      <c r="G511" s="35"/>
      <c r="H511" s="35"/>
      <c r="I511" s="35"/>
      <c r="J511" s="5"/>
      <c r="K511" s="6"/>
      <c r="L511" s="39"/>
    </row>
    <row r="512" spans="2:12" ht="15.75">
      <c r="B512" s="35"/>
      <c r="C512" s="35"/>
      <c r="D512" s="39"/>
      <c r="E512" s="35"/>
      <c r="F512" s="35"/>
      <c r="G512" s="35"/>
      <c r="H512" s="35"/>
      <c r="I512" s="35"/>
      <c r="J512" s="5"/>
      <c r="K512" s="6"/>
      <c r="L512" s="39"/>
    </row>
    <row r="513" spans="2:12" ht="15.75">
      <c r="B513" s="35"/>
      <c r="C513" s="35"/>
      <c r="D513" s="39"/>
      <c r="E513" s="35"/>
      <c r="F513" s="35"/>
      <c r="G513" s="35"/>
      <c r="H513" s="35"/>
      <c r="I513" s="35"/>
      <c r="J513" s="5"/>
      <c r="K513" s="6"/>
      <c r="L513" s="39"/>
    </row>
    <row r="514" spans="2:12" ht="15.75">
      <c r="B514" s="35"/>
      <c r="C514" s="35"/>
      <c r="D514" s="39"/>
      <c r="E514" s="35"/>
      <c r="F514" s="35"/>
      <c r="G514" s="35"/>
      <c r="H514" s="35"/>
      <c r="I514" s="35"/>
      <c r="J514" s="5"/>
      <c r="K514" s="6"/>
      <c r="L514" s="39"/>
    </row>
    <row r="515" spans="2:12" ht="15.75">
      <c r="B515" s="35"/>
      <c r="C515" s="35"/>
      <c r="D515" s="39"/>
      <c r="E515" s="35"/>
      <c r="F515" s="35"/>
      <c r="G515" s="35"/>
      <c r="H515" s="35"/>
      <c r="I515" s="35"/>
      <c r="J515" s="5"/>
      <c r="K515" s="6"/>
      <c r="L515" s="39"/>
    </row>
    <row r="516" spans="2:12" ht="15.75">
      <c r="B516" s="35"/>
      <c r="C516" s="35"/>
      <c r="D516" s="39"/>
      <c r="E516" s="35"/>
      <c r="F516" s="35"/>
      <c r="G516" s="35"/>
      <c r="H516" s="35"/>
      <c r="I516" s="35"/>
      <c r="J516" s="5"/>
      <c r="K516" s="6"/>
      <c r="L516" s="39"/>
    </row>
    <row r="517" spans="2:12" ht="15.75">
      <c r="B517" s="35"/>
      <c r="C517" s="35"/>
      <c r="D517" s="39"/>
      <c r="E517" s="35"/>
      <c r="F517" s="35"/>
      <c r="G517" s="35"/>
      <c r="H517" s="35"/>
      <c r="I517" s="35"/>
      <c r="J517" s="5"/>
      <c r="K517" s="6"/>
      <c r="L517" s="39"/>
    </row>
    <row r="518" spans="2:12" ht="15.75">
      <c r="B518" s="35"/>
      <c r="C518" s="35"/>
      <c r="D518" s="39"/>
      <c r="E518" s="35"/>
      <c r="F518" s="35"/>
      <c r="G518" s="35"/>
      <c r="H518" s="35"/>
      <c r="I518" s="35"/>
      <c r="J518" s="5"/>
      <c r="K518" s="6"/>
      <c r="L518" s="39"/>
    </row>
    <row r="519" spans="2:12" ht="15.75">
      <c r="B519" s="35"/>
      <c r="C519" s="35"/>
      <c r="D519" s="39"/>
      <c r="E519" s="35"/>
      <c r="F519" s="35"/>
      <c r="G519" s="35"/>
      <c r="H519" s="35"/>
      <c r="I519" s="35"/>
      <c r="J519" s="5"/>
      <c r="K519" s="6"/>
      <c r="L519" s="39"/>
    </row>
    <row r="520" spans="2:12" ht="15.75">
      <c r="B520" s="35"/>
      <c r="C520" s="35"/>
      <c r="D520" s="39"/>
      <c r="E520" s="35"/>
      <c r="F520" s="35"/>
      <c r="G520" s="35"/>
      <c r="H520" s="35"/>
      <c r="I520" s="35"/>
      <c r="J520" s="5"/>
      <c r="K520" s="6"/>
      <c r="L520" s="39"/>
    </row>
    <row r="521" spans="2:12" ht="15.75">
      <c r="B521" s="35"/>
      <c r="C521" s="35"/>
      <c r="D521" s="39"/>
      <c r="E521" s="35"/>
      <c r="F521" s="35"/>
      <c r="G521" s="35"/>
      <c r="H521" s="35"/>
      <c r="I521" s="35"/>
      <c r="J521" s="5"/>
      <c r="K521" s="6"/>
      <c r="L521" s="39"/>
    </row>
    <row r="522" spans="2:12" ht="15.75">
      <c r="B522" s="35"/>
      <c r="C522" s="35"/>
      <c r="D522" s="39"/>
      <c r="E522" s="35"/>
      <c r="F522" s="35"/>
      <c r="G522" s="35"/>
      <c r="H522" s="35"/>
      <c r="I522" s="35"/>
      <c r="J522" s="5"/>
      <c r="K522" s="6"/>
      <c r="L522" s="39"/>
    </row>
    <row r="523" spans="2:12" ht="15.75">
      <c r="B523" s="35"/>
      <c r="C523" s="35"/>
      <c r="D523" s="39"/>
      <c r="E523" s="35"/>
      <c r="F523" s="35"/>
      <c r="G523" s="35"/>
      <c r="H523" s="35"/>
      <c r="I523" s="35"/>
      <c r="J523" s="5"/>
      <c r="K523" s="6"/>
      <c r="L523" s="39"/>
    </row>
    <row r="524" spans="2:12" ht="15.75">
      <c r="B524" s="35"/>
      <c r="C524" s="35"/>
      <c r="D524" s="39"/>
      <c r="E524" s="35"/>
      <c r="F524" s="35"/>
      <c r="G524" s="35"/>
      <c r="H524" s="35"/>
      <c r="I524" s="35"/>
      <c r="J524" s="5"/>
      <c r="K524" s="6"/>
      <c r="L524" s="39"/>
    </row>
    <row r="525" spans="2:12" ht="15.75">
      <c r="B525" s="35"/>
      <c r="C525" s="35"/>
      <c r="D525" s="39"/>
      <c r="E525" s="35"/>
      <c r="F525" s="35"/>
      <c r="G525" s="35"/>
      <c r="H525" s="35"/>
      <c r="I525" s="35"/>
      <c r="J525" s="5"/>
      <c r="K525" s="6"/>
      <c r="L525" s="39"/>
    </row>
    <row r="526" spans="2:12" ht="15.75">
      <c r="B526" s="35"/>
      <c r="C526" s="35"/>
      <c r="D526" s="39"/>
      <c r="E526" s="35"/>
      <c r="F526" s="35"/>
      <c r="G526" s="35"/>
      <c r="H526" s="35"/>
      <c r="I526" s="35"/>
      <c r="J526" s="5"/>
      <c r="K526" s="6"/>
      <c r="L526" s="39"/>
    </row>
    <row r="527" spans="2:12" ht="15.75">
      <c r="B527" s="35"/>
      <c r="C527" s="35"/>
      <c r="D527" s="39"/>
      <c r="E527" s="35"/>
      <c r="F527" s="35"/>
      <c r="G527" s="35"/>
      <c r="H527" s="35"/>
      <c r="I527" s="35"/>
      <c r="J527" s="5"/>
      <c r="K527" s="6"/>
      <c r="L527" s="39"/>
    </row>
    <row r="528" spans="2:12" ht="15.75">
      <c r="B528" s="35"/>
      <c r="C528" s="35"/>
      <c r="D528" s="39"/>
      <c r="E528" s="35"/>
      <c r="F528" s="35"/>
      <c r="G528" s="35"/>
      <c r="H528" s="35"/>
      <c r="I528" s="35"/>
      <c r="J528" s="5"/>
      <c r="K528" s="6"/>
      <c r="L528" s="39"/>
    </row>
    <row r="529" spans="2:12" ht="15.75">
      <c r="B529" s="35"/>
      <c r="C529" s="35"/>
      <c r="D529" s="39"/>
      <c r="E529" s="35"/>
      <c r="F529" s="35"/>
      <c r="G529" s="35"/>
      <c r="H529" s="35"/>
      <c r="I529" s="35"/>
      <c r="J529" s="5"/>
      <c r="K529" s="6"/>
      <c r="L529" s="39"/>
    </row>
    <row r="530" spans="2:12" ht="15.75">
      <c r="B530" s="35"/>
      <c r="C530" s="35"/>
      <c r="D530" s="39"/>
      <c r="E530" s="35"/>
      <c r="F530" s="35"/>
      <c r="G530" s="35"/>
      <c r="H530" s="35"/>
      <c r="I530" s="35"/>
      <c r="J530" s="5"/>
      <c r="K530" s="6"/>
      <c r="L530" s="39"/>
    </row>
    <row r="531" spans="2:12" ht="15.75">
      <c r="B531" s="35"/>
      <c r="C531" s="35"/>
      <c r="D531" s="39"/>
      <c r="E531" s="35"/>
      <c r="F531" s="35"/>
      <c r="G531" s="35"/>
      <c r="H531" s="35"/>
      <c r="I531" s="35"/>
      <c r="J531" s="5"/>
      <c r="K531" s="6"/>
      <c r="L531" s="39"/>
    </row>
    <row r="532" spans="2:12" ht="15.75">
      <c r="B532" s="35"/>
      <c r="C532" s="35"/>
      <c r="D532" s="39"/>
      <c r="E532" s="35"/>
      <c r="F532" s="35"/>
      <c r="G532" s="35"/>
      <c r="H532" s="35"/>
      <c r="I532" s="35"/>
      <c r="J532" s="5"/>
      <c r="K532" s="6"/>
      <c r="L532" s="39"/>
    </row>
    <row r="533" spans="2:12" ht="15.75">
      <c r="B533" s="35"/>
      <c r="C533" s="35"/>
      <c r="D533" s="39"/>
      <c r="E533" s="35"/>
      <c r="F533" s="35"/>
      <c r="G533" s="35"/>
      <c r="H533" s="35"/>
      <c r="I533" s="35"/>
      <c r="J533" s="5"/>
      <c r="K533" s="6"/>
      <c r="L533" s="39"/>
    </row>
    <row r="534" spans="2:12" ht="15.75">
      <c r="B534" s="35"/>
      <c r="C534" s="35"/>
      <c r="D534" s="39"/>
      <c r="E534" s="35"/>
      <c r="F534" s="35"/>
      <c r="G534" s="35"/>
      <c r="H534" s="35"/>
      <c r="I534" s="35"/>
      <c r="J534" s="5"/>
      <c r="K534" s="6"/>
      <c r="L534" s="39"/>
    </row>
    <row r="535" spans="2:12" ht="15.75">
      <c r="B535" s="35"/>
      <c r="C535" s="35"/>
      <c r="D535" s="39"/>
      <c r="E535" s="35"/>
      <c r="F535" s="35"/>
      <c r="G535" s="35"/>
      <c r="H535" s="35"/>
      <c r="I535" s="35"/>
      <c r="J535" s="5"/>
      <c r="K535" s="6"/>
      <c r="L535" s="39"/>
    </row>
    <row r="536" spans="2:12" ht="15.75">
      <c r="B536" s="35"/>
      <c r="C536" s="35"/>
      <c r="D536" s="39"/>
      <c r="E536" s="35"/>
      <c r="F536" s="35"/>
      <c r="G536" s="35"/>
      <c r="H536" s="35"/>
      <c r="I536" s="35"/>
      <c r="J536" s="5"/>
      <c r="K536" s="6"/>
      <c r="L536" s="39"/>
    </row>
    <row r="537" spans="2:12" ht="15.75">
      <c r="B537" s="35"/>
      <c r="C537" s="35"/>
      <c r="D537" s="39"/>
      <c r="E537" s="35"/>
      <c r="F537" s="35"/>
      <c r="G537" s="35"/>
      <c r="H537" s="35"/>
      <c r="I537" s="35"/>
      <c r="J537" s="5"/>
      <c r="K537" s="6"/>
      <c r="L537" s="39"/>
    </row>
    <row r="538" spans="2:12" ht="15.75">
      <c r="B538" s="35"/>
      <c r="C538" s="35"/>
      <c r="D538" s="39"/>
      <c r="E538" s="35"/>
      <c r="F538" s="35"/>
      <c r="G538" s="35"/>
      <c r="H538" s="35"/>
      <c r="I538" s="35"/>
      <c r="J538" s="5"/>
      <c r="K538" s="6"/>
      <c r="L538" s="39"/>
    </row>
    <row r="539" spans="2:12" ht="15.75">
      <c r="B539" s="35"/>
      <c r="C539" s="35"/>
      <c r="D539" s="39"/>
      <c r="E539" s="35"/>
      <c r="F539" s="35"/>
      <c r="G539" s="35"/>
      <c r="H539" s="35"/>
      <c r="I539" s="35"/>
      <c r="J539" s="5"/>
      <c r="K539" s="6"/>
      <c r="L539" s="39"/>
    </row>
    <row r="540" spans="2:12" ht="15.75">
      <c r="B540" s="35"/>
      <c r="C540" s="35"/>
      <c r="D540" s="39"/>
      <c r="E540" s="35"/>
      <c r="F540" s="35"/>
      <c r="G540" s="35"/>
      <c r="H540" s="35"/>
      <c r="I540" s="35"/>
      <c r="J540" s="5"/>
      <c r="K540" s="6"/>
      <c r="L540" s="39"/>
    </row>
    <row r="541" spans="2:12" ht="15.75">
      <c r="B541" s="35"/>
      <c r="C541" s="35"/>
      <c r="D541" s="39"/>
      <c r="E541" s="35"/>
      <c r="F541" s="35"/>
      <c r="G541" s="35"/>
      <c r="H541" s="35"/>
      <c r="I541" s="35"/>
      <c r="J541" s="5"/>
      <c r="K541" s="6"/>
      <c r="L541" s="39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Court</dc:creator>
  <cp:keywords/>
  <dc:description/>
  <cp:lastModifiedBy>Richard</cp:lastModifiedBy>
  <cp:lastPrinted>2009-05-12T03:57:01Z</cp:lastPrinted>
  <dcterms:created xsi:type="dcterms:W3CDTF">2009-04-18T12:47:26Z</dcterms:created>
  <dcterms:modified xsi:type="dcterms:W3CDTF">2009-09-23T00:52:08Z</dcterms:modified>
  <cp:category/>
  <cp:version/>
  <cp:contentType/>
  <cp:contentStatus/>
</cp:coreProperties>
</file>